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Бюджет  %" sheetId="1" r:id="rId1"/>
  </sheets>
  <definedNames>
    <definedName name="_xlnm.Print_Area" localSheetId="0">'Бюджет  %'!$A$1:$H$146</definedName>
  </definedNames>
  <calcPr fullCalcOnLoad="1"/>
</workbook>
</file>

<file path=xl/sharedStrings.xml><?xml version="1.0" encoding="utf-8"?>
<sst xmlns="http://schemas.openxmlformats.org/spreadsheetml/2006/main" count="194" uniqueCount="190">
  <si>
    <t>Функциональна классификация</t>
  </si>
  <si>
    <t>Наименование расходов</t>
  </si>
  <si>
    <t>Местный бюджет ( тыс. руб.)</t>
  </si>
  <si>
    <t>Областной бюджет ( тыс. руб.)</t>
  </si>
  <si>
    <t>план</t>
  </si>
  <si>
    <t>факт</t>
  </si>
  <si>
    <t>%</t>
  </si>
  <si>
    <t>0100</t>
  </si>
  <si>
    <t xml:space="preserve">ОБЩЕГОСУДАРСТВЕННЫЕ ВОПРОСЫ </t>
  </si>
  <si>
    <t>0102</t>
  </si>
  <si>
    <t>Обеспечение деятельности органов местного самоуправления</t>
  </si>
  <si>
    <t>0104</t>
  </si>
  <si>
    <t>0106</t>
  </si>
  <si>
    <t>Администрация муниципального района</t>
  </si>
  <si>
    <t>Отдел  финансов</t>
  </si>
  <si>
    <t>0103</t>
  </si>
  <si>
    <t>Собрание депутатов</t>
  </si>
  <si>
    <t>0111</t>
  </si>
  <si>
    <t>Обслуживание муниципального долга</t>
  </si>
  <si>
    <t>0112</t>
  </si>
  <si>
    <t>Резервные фонды</t>
  </si>
  <si>
    <t>0114</t>
  </si>
  <si>
    <t>Другие общегосударственные вопросы</t>
  </si>
  <si>
    <t>в том числе :</t>
  </si>
  <si>
    <t>Государственная регистрация имущества</t>
  </si>
  <si>
    <t>МЦП «Развитие муниципальной службы»</t>
  </si>
  <si>
    <t>Отдел ЗАГС</t>
  </si>
  <si>
    <t>Казначейское исполнение</t>
  </si>
  <si>
    <t>0300</t>
  </si>
  <si>
    <t>НАЦИОНАЛЬНАЯ БЕЗОПАСНОСТЬ И ПРАВООХРАНИТЕЛЬНАЯ ДЕЯТЕЛЬНОСТЬ</t>
  </si>
  <si>
    <t>0309</t>
  </si>
  <si>
    <t>Ликвидация последствий чрезвычайных ситуаций</t>
  </si>
  <si>
    <t>0400</t>
  </si>
  <si>
    <t>НАЦИОНАЛЬНАЯ ЭКОНОМИКА</t>
  </si>
  <si>
    <t>0402</t>
  </si>
  <si>
    <t>Топливо и энергетика</t>
  </si>
  <si>
    <t xml:space="preserve">Мышкинский Райтоп </t>
  </si>
  <si>
    <t>- разница в цене на топливо населения</t>
  </si>
  <si>
    <t>0405</t>
  </si>
  <si>
    <t>Сельское хозяйство</t>
  </si>
  <si>
    <t>0408</t>
  </si>
  <si>
    <t>Транспорт</t>
  </si>
  <si>
    <t>- Шестихинское АТП</t>
  </si>
  <si>
    <t>0409</t>
  </si>
  <si>
    <t>Дорожное хозяйство</t>
  </si>
  <si>
    <t>0412</t>
  </si>
  <si>
    <t>Другие вопросы национальной экономики</t>
  </si>
  <si>
    <t>0500</t>
  </si>
  <si>
    <t>ЖИЛИЩНО – КОММУНАЛЬНОЕ ХОЗЯЙСТВО</t>
  </si>
  <si>
    <t>0501</t>
  </si>
  <si>
    <t>Жилищное хозяйство</t>
  </si>
  <si>
    <t>Содержание  кватиры ул. Титова</t>
  </si>
  <si>
    <t>0502</t>
  </si>
  <si>
    <t>Коммунальное хозяйство</t>
  </si>
  <si>
    <t>Подготовка к зиме</t>
  </si>
  <si>
    <t>0505</t>
  </si>
  <si>
    <t>0600</t>
  </si>
  <si>
    <t>Охрана окружающей природной среды</t>
  </si>
  <si>
    <t>0605</t>
  </si>
  <si>
    <t>Природоохранные мероприятия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</si>
  <si>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</si>
  <si>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</si>
  <si>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</si>
  <si>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</si>
  <si>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</si>
  <si>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</si>
  <si>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</si>
  <si>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</si>
  <si>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- Музыкальная школа</t>
  </si>
  <si>
    <t>- спортивная , ДДТ</t>
  </si>
  <si>
    <t>Детские дома</t>
  </si>
  <si>
    <t>Школы - интернаты</t>
  </si>
  <si>
    <t>0707</t>
  </si>
  <si>
    <t>Молодежная политика</t>
  </si>
  <si>
    <t>Содержание агентства молодежи</t>
  </si>
  <si>
    <t>Летний отдых детей</t>
  </si>
  <si>
    <t>МЦП  «Молодежь»</t>
  </si>
  <si>
    <t>МЦП  «Патриотическое воспитание молодежи»</t>
  </si>
  <si>
    <t>ОЦП «Отдых, оздоровление и занятость детей»</t>
  </si>
  <si>
    <t>0709</t>
  </si>
  <si>
    <t>Другие расходы в области образования</t>
  </si>
  <si>
    <t>Отдел образования</t>
  </si>
  <si>
    <t>Содержание ЦБ</t>
  </si>
  <si>
    <t>Государственные  полномочия  по опеке</t>
  </si>
  <si>
    <t>МЦП "Развитие образования"</t>
  </si>
  <si>
    <t>"Поддержка материально-технической базы"</t>
  </si>
  <si>
    <t>0800</t>
  </si>
  <si>
    <t>КУЛЬТУРА И СРЕДСТВА МАССОВОЙ ИНФОРМАЦИИ</t>
  </si>
  <si>
    <t>0801</t>
  </si>
  <si>
    <t>Культура</t>
  </si>
  <si>
    <t>Межпоселенческий дом культуры</t>
  </si>
  <si>
    <t>Музеи</t>
  </si>
  <si>
    <t>- МУК «Этнографический музей кацкарей»</t>
  </si>
  <si>
    <t>Библиотеки</t>
  </si>
  <si>
    <t>0803</t>
  </si>
  <si>
    <t xml:space="preserve">- МРУ ММР «Говорит Мышкин» </t>
  </si>
  <si>
    <t>0804</t>
  </si>
  <si>
    <t>Периодическая печать и издательства</t>
  </si>
  <si>
    <t>0806</t>
  </si>
  <si>
    <t>Другие вопросы в области культуры</t>
  </si>
  <si>
    <t>Содержание аппарата отдела культуры</t>
  </si>
  <si>
    <t>МУ ММР "Централизованная бухгалтерия"</t>
  </si>
  <si>
    <t>0900</t>
  </si>
  <si>
    <t>ЗДРАВООХРАНЕНИЕ И СПОРТ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</si>
  <si>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</si>
  <si>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</si>
  <si>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</si>
  <si>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</si>
  <si>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</si>
  <si>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</si>
  <si>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0908</t>
  </si>
  <si>
    <t>Физическая культура и спорт</t>
  </si>
  <si>
    <t>МЦП "Развитие физкультуры и спорта"</t>
  </si>
  <si>
    <t>СОЦИАЛЬНАЯ ПОЛИТИКА</t>
  </si>
  <si>
    <t>Пенсионное обеспечение</t>
  </si>
  <si>
    <t>- муниципальные пенсии</t>
  </si>
  <si>
    <t>Учреждения социального обеспечения</t>
  </si>
  <si>
    <t>- МУ ММР Мышкинский комплексный центр социального обслуживания населения</t>
  </si>
  <si>
    <t>Социальное обеспечение населения</t>
  </si>
  <si>
    <t>Строительство жилья в сельской местности</t>
  </si>
  <si>
    <t>Программа «Жилье молодым семьям»</t>
  </si>
  <si>
    <t>МЦП " Улучшение условий охраны труда ММР"</t>
  </si>
  <si>
    <t>МЦП  "Программа содействия занятости населения по ММР на 2009-2010г.г."</t>
  </si>
  <si>
    <t>МО ЯО  Всероссийское общество инвалидов</t>
  </si>
  <si>
    <t>Районный Совет ветеранов войны и труда</t>
  </si>
  <si>
    <t>Жилье детям сиротам</t>
  </si>
  <si>
    <t>Социальные программы</t>
  </si>
  <si>
    <t>Федеральные и областные Законы</t>
  </si>
  <si>
    <t>Борьба с беспризорностью, опека, попечительство</t>
  </si>
  <si>
    <t>Опека и попечительство</t>
  </si>
  <si>
    <t>МЦП «Профилактика безнадзорности и правонарушений»</t>
  </si>
  <si>
    <t>ОЦП «Профилактика правонарушений в ЯО»</t>
  </si>
  <si>
    <t>Программа «Семья и дети»</t>
  </si>
  <si>
    <t>Другие вопросы в области социальной политики</t>
  </si>
  <si>
    <t>Управление социальной защиты населения и труда</t>
  </si>
  <si>
    <t>Межбюджетные трансферты</t>
  </si>
  <si>
    <t>Финансовая помощь бюджетам других уровней</t>
  </si>
  <si>
    <t>Воинский учет</t>
  </si>
  <si>
    <t>1104</t>
  </si>
  <si>
    <t>ИТОГО:</t>
  </si>
  <si>
    <t>Расходы от предпринимательской и иной приносящей доход деятельности</t>
  </si>
  <si>
    <t>ВСЕГО РАСХОДОВ:</t>
  </si>
  <si>
    <t xml:space="preserve">Исполнение бюджета </t>
  </si>
  <si>
    <t>1103</t>
  </si>
  <si>
    <t>Субсидия "Фонд имущества" ММР</t>
  </si>
  <si>
    <t>МУ ММР "Служба единого заказчика"</t>
  </si>
  <si>
    <t>- субсидия газете «Волжские зори»</t>
  </si>
  <si>
    <t>Ликвидация сельских территорий</t>
  </si>
  <si>
    <t>Обеспечение безопасности на  водных объектах</t>
  </si>
  <si>
    <t>0401</t>
  </si>
  <si>
    <t>ОЦП "Семья и дети" ( Одаренные дети)</t>
  </si>
  <si>
    <t>ОБЩЕЭКОНОМИЧЕСКИЕ ВОПРОСЫ</t>
  </si>
  <si>
    <t>Снижение напряженности на рынке труда</t>
  </si>
  <si>
    <t>Перепись населения</t>
  </si>
  <si>
    <t>Мероприятия , сувениры</t>
  </si>
  <si>
    <t>Налог на имущество ( КУИ)</t>
  </si>
  <si>
    <t>0200</t>
  </si>
  <si>
    <t>Национальная оборона</t>
  </si>
  <si>
    <t>0204</t>
  </si>
  <si>
    <t>Мобилизационная подготовка ………</t>
  </si>
  <si>
    <t>Участие в профилактике терроризма</t>
  </si>
  <si>
    <t>Осуществление мероприятий по гражданской обороне</t>
  </si>
  <si>
    <t>- МЦП "Энергосбережение на территории Мышкинского МР на 2010-2011 г.г."</t>
  </si>
  <si>
    <t>Мероприятия в рамках программы по энергоэффективности</t>
  </si>
  <si>
    <t>МЦП "Развитие сельхозпроизводства в ММР на 2008-2012 г.г."( трудовое соперничество)</t>
  </si>
  <si>
    <t>МЦП "Развитие сети автомобильных дорог Мышкинского МР на 2010 -2012 гг"</t>
  </si>
  <si>
    <t>Финансирование дорожного хозяйства</t>
  </si>
  <si>
    <t xml:space="preserve"> МЦП « Поддержка  малого предпринимательства в ММР 2010 г»</t>
  </si>
  <si>
    <t>ОЦП "Поддержка  потребительского рынка"</t>
  </si>
  <si>
    <t>РЦП "Берегоукрепление рыбинского водохранилища в черте г. Мышкин"</t>
  </si>
  <si>
    <t>РЦП "Жилищного строительства в Мышкинском МР на 2010-2011 гг"</t>
  </si>
  <si>
    <t>РЦП "Модернизация объектов коммунальной инфраструктуры Мышкинского МР на 2010-2012 гг"</t>
  </si>
  <si>
    <t>Обеспечение равной доступности жилищно - коммунальных услуг для населения</t>
  </si>
  <si>
    <t>РЦП "Чистая вода на территории ММР на 2010-2014 гг"</t>
  </si>
  <si>
    <t>ОЦП "Наркотики и их незаконный оборот"</t>
  </si>
  <si>
    <t>0903</t>
  </si>
  <si>
    <t>РЦП "Обеспечение безопасности дорожного движения в ММР на 2010 г"</t>
  </si>
  <si>
    <t>Передача полномочия</t>
  </si>
  <si>
    <t>Медицинская помощь в  дневном стационаре</t>
  </si>
  <si>
    <t>Компенсация расходов на содержание ребенка в дошкольной образовательной организации</t>
  </si>
  <si>
    <t>Мышкинского муниципального района по ведомственной классификации, целевым статьям и видам расходов функциональной классификации расходов бюджетов РФ   за  первое полугодие 2010 г</t>
  </si>
  <si>
    <t>ОЦП"Развитие малого и среднего предпринимательства"</t>
  </si>
  <si>
    <t>Задолженность прошлых лет</t>
  </si>
  <si>
    <t>РАП по переселению граждан из аварийного жилищного фонда</t>
  </si>
  <si>
    <t>Строительство 33-х квартирного дома для ветеранов</t>
  </si>
  <si>
    <t>Строительство водопровода улица Солнечная</t>
  </si>
  <si>
    <t>Кредиторская задолженность прошлых лет</t>
  </si>
  <si>
    <t>ОЦП"Развитие агропромышленного комплекса и сельских территорий ЯО"</t>
  </si>
  <si>
    <t>1102</t>
  </si>
  <si>
    <t>Субсидии бюджетам субъектов Рфи муниципальных образований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</si>
</sst>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8">
    <xf numFmtId="0" fontId="0" fillId="0" borderId="0" xfId="0" applyAlignment="1">
      <alignment/>
    </xf>
    <xf numFmtId="169" fontId="0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3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wrapText="1"/>
    </xf>
    <xf numFmtId="1" fontId="24" fillId="0" borderId="13" xfId="0" applyNumberFormat="1" applyFont="1" applyBorder="1" applyAlignment="1">
      <alignment horizontal="center" wrapText="1"/>
    </xf>
    <xf numFmtId="1" fontId="24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9" fontId="21" fillId="0" borderId="11" xfId="0" applyNumberFormat="1" applyFont="1" applyBorder="1" applyAlignment="1">
      <alignment wrapText="1"/>
    </xf>
    <xf numFmtId="1" fontId="21" fillId="0" borderId="12" xfId="0" applyNumberFormat="1" applyFont="1" applyBorder="1" applyAlignment="1">
      <alignment horizontal="center" wrapText="1"/>
    </xf>
    <xf numFmtId="1" fontId="21" fillId="0" borderId="10" xfId="0" applyNumberFormat="1" applyFont="1" applyBorder="1" applyAlignment="1">
      <alignment horizontal="center" wrapText="1"/>
    </xf>
    <xf numFmtId="49" fontId="25" fillId="0" borderId="11" xfId="0" applyNumberFormat="1" applyFont="1" applyBorder="1" applyAlignment="1">
      <alignment wrapText="1"/>
    </xf>
    <xf numFmtId="1" fontId="21" fillId="0" borderId="13" xfId="0" applyNumberFormat="1" applyFont="1" applyBorder="1" applyAlignment="1">
      <alignment horizontal="center" wrapText="1"/>
    </xf>
    <xf numFmtId="49" fontId="24" fillId="0" borderId="11" xfId="0" applyNumberFormat="1" applyFont="1" applyBorder="1" applyAlignment="1">
      <alignment wrapText="1"/>
    </xf>
    <xf numFmtId="1" fontId="24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49" fontId="26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49" fontId="18" fillId="0" borderId="11" xfId="0" applyNumberFormat="1" applyFont="1" applyBorder="1" applyAlignment="1">
      <alignment wrapText="1"/>
    </xf>
    <xf numFmtId="1" fontId="18" fillId="0" borderId="12" xfId="0" applyNumberFormat="1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 wrapText="1"/>
    </xf>
    <xf numFmtId="1" fontId="18" fillId="0" borderId="14" xfId="0" applyNumberFormat="1" applyFont="1" applyBorder="1" applyAlignment="1">
      <alignment horizontal="center" wrapText="1"/>
    </xf>
    <xf numFmtId="1" fontId="18" fillId="0" borderId="15" xfId="0" applyNumberFormat="1" applyFont="1" applyBorder="1" applyAlignment="1">
      <alignment horizontal="center" wrapText="1"/>
    </xf>
    <xf numFmtId="0" fontId="27" fillId="0" borderId="10" xfId="0" applyFont="1" applyBorder="1" applyAlignment="1">
      <alignment/>
    </xf>
    <xf numFmtId="0" fontId="0" fillId="0" borderId="0" xfId="0" applyFont="1" applyAlignment="1">
      <alignment/>
    </xf>
    <xf numFmtId="49" fontId="21" fillId="0" borderId="11" xfId="0" applyNumberFormat="1" applyFont="1" applyFill="1" applyBorder="1" applyAlignment="1">
      <alignment wrapText="1"/>
    </xf>
    <xf numFmtId="0" fontId="27" fillId="0" borderId="12" xfId="0" applyFont="1" applyBorder="1" applyAlignment="1">
      <alignment horizontal="center"/>
    </xf>
    <xf numFmtId="1" fontId="24" fillId="0" borderId="16" xfId="0" applyNumberFormat="1" applyFont="1" applyBorder="1" applyAlignment="1">
      <alignment vertical="center" wrapText="1"/>
    </xf>
    <xf numFmtId="1" fontId="24" fillId="0" borderId="17" xfId="0" applyNumberFormat="1" applyFont="1" applyBorder="1" applyAlignment="1">
      <alignment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49" fontId="24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wrapText="1"/>
    </xf>
    <xf numFmtId="169" fontId="21" fillId="0" borderId="11" xfId="0" applyNumberFormat="1" applyFont="1" applyBorder="1" applyAlignment="1">
      <alignment horizontal="center" wrapText="1"/>
    </xf>
    <xf numFmtId="169" fontId="21" fillId="0" borderId="19" xfId="0" applyNumberFormat="1" applyFont="1" applyBorder="1" applyAlignment="1">
      <alignment vertical="center" wrapText="1"/>
    </xf>
    <xf numFmtId="169" fontId="24" fillId="0" borderId="11" xfId="0" applyNumberFormat="1" applyFont="1" applyBorder="1" applyAlignment="1">
      <alignment horizontal="center" wrapText="1"/>
    </xf>
    <xf numFmtId="169" fontId="20" fillId="0" borderId="10" xfId="0" applyNumberFormat="1" applyFont="1" applyBorder="1" applyAlignment="1">
      <alignment horizontal="center" wrapText="1"/>
    </xf>
    <xf numFmtId="169" fontId="22" fillId="0" borderId="10" xfId="0" applyNumberFormat="1" applyFont="1" applyBorder="1" applyAlignment="1">
      <alignment horizontal="center" wrapText="1"/>
    </xf>
    <xf numFmtId="169" fontId="21" fillId="0" borderId="10" xfId="0" applyNumberFormat="1" applyFont="1" applyBorder="1" applyAlignment="1">
      <alignment horizontal="center" wrapText="1"/>
    </xf>
    <xf numFmtId="1" fontId="24" fillId="0" borderId="10" xfId="0" applyNumberFormat="1" applyFont="1" applyBorder="1" applyAlignment="1">
      <alignment horizontal="center" vertical="center" wrapText="1"/>
    </xf>
    <xf numFmtId="169" fontId="24" fillId="0" borderId="10" xfId="0" applyNumberFormat="1" applyFont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/>
    </xf>
    <xf numFmtId="169" fontId="2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169" fontId="24" fillId="0" borderId="20" xfId="0" applyNumberFormat="1" applyFont="1" applyBorder="1" applyAlignment="1">
      <alignment horizontal="center" wrapText="1"/>
    </xf>
    <xf numFmtId="169" fontId="28" fillId="0" borderId="10" xfId="0" applyNumberFormat="1" applyFont="1" applyBorder="1" applyAlignment="1">
      <alignment horizontal="center"/>
    </xf>
    <xf numFmtId="1" fontId="26" fillId="0" borderId="12" xfId="0" applyNumberFormat="1" applyFont="1" applyBorder="1" applyAlignment="1">
      <alignment horizontal="center" wrapText="1"/>
    </xf>
    <xf numFmtId="1" fontId="26" fillId="0" borderId="10" xfId="0" applyNumberFormat="1" applyFont="1" applyBorder="1" applyAlignment="1">
      <alignment horizontal="center" wrapText="1"/>
    </xf>
    <xf numFmtId="169" fontId="26" fillId="0" borderId="11" xfId="0" applyNumberFormat="1" applyFont="1" applyBorder="1" applyAlignment="1">
      <alignment horizontal="center" wrapText="1"/>
    </xf>
    <xf numFmtId="169" fontId="26" fillId="0" borderId="10" xfId="0" applyNumberFormat="1" applyFont="1" applyBorder="1" applyAlignment="1">
      <alignment horizontal="center" wrapText="1"/>
    </xf>
    <xf numFmtId="169" fontId="18" fillId="0" borderId="11" xfId="0" applyNumberFormat="1" applyFont="1" applyBorder="1" applyAlignment="1">
      <alignment horizontal="center" wrapText="1"/>
    </xf>
    <xf numFmtId="169" fontId="18" fillId="0" borderId="10" xfId="0" applyNumberFormat="1" applyFont="1" applyBorder="1" applyAlignment="1">
      <alignment horizontal="center" wrapText="1"/>
    </xf>
    <xf numFmtId="169" fontId="21" fillId="0" borderId="21" xfId="0" applyNumberFormat="1" applyFont="1" applyBorder="1" applyAlignment="1">
      <alignment wrapText="1"/>
    </xf>
    <xf numFmtId="169" fontId="21" fillId="0" borderId="0" xfId="0" applyNumberFormat="1" applyFont="1" applyBorder="1" applyAlignment="1">
      <alignment wrapText="1"/>
    </xf>
    <xf numFmtId="49" fontId="21" fillId="0" borderId="16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center" vertical="top" wrapText="1"/>
    </xf>
    <xf numFmtId="49" fontId="21" fillId="0" borderId="17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49" fontId="24" fillId="0" borderId="24" xfId="0" applyNumberFormat="1" applyFont="1" applyBorder="1" applyAlignment="1">
      <alignment vertical="center" wrapText="1"/>
    </xf>
    <xf numFmtId="49" fontId="24" fillId="0" borderId="20" xfId="0" applyNumberFormat="1" applyFont="1" applyBorder="1" applyAlignment="1">
      <alignment vertical="center" wrapText="1"/>
    </xf>
    <xf numFmtId="49" fontId="24" fillId="0" borderId="19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3"/>
  <sheetViews>
    <sheetView tabSelected="1" workbookViewId="0" topLeftCell="A4">
      <selection activeCell="D9" sqref="D9"/>
    </sheetView>
  </sheetViews>
  <sheetFormatPr defaultColWidth="9.140625" defaultRowHeight="15"/>
  <cols>
    <col min="1" max="1" width="6.8515625" style="0" customWidth="1"/>
    <col min="2" max="2" width="37.57421875" style="0" customWidth="1"/>
    <col min="3" max="3" width="9.421875" style="0" customWidth="1"/>
    <col min="8" max="8" width="9.00390625" style="1" customWidth="1"/>
  </cols>
  <sheetData>
    <row r="2" spans="1:8" ht="15">
      <c r="A2" s="73" t="s">
        <v>142</v>
      </c>
      <c r="B2" s="73"/>
      <c r="C2" s="73"/>
      <c r="D2" s="73"/>
      <c r="E2" s="73"/>
      <c r="F2" s="73"/>
      <c r="G2" s="73"/>
      <c r="H2" s="73"/>
    </row>
    <row r="3" spans="1:8" ht="26.25" customHeight="1">
      <c r="A3" s="74" t="s">
        <v>180</v>
      </c>
      <c r="B3" s="74"/>
      <c r="C3" s="74"/>
      <c r="D3" s="74"/>
      <c r="E3" s="74"/>
      <c r="F3" s="74"/>
      <c r="G3" s="74"/>
      <c r="H3" s="74"/>
    </row>
    <row r="4" ht="15" thickBot="1"/>
    <row r="5" spans="1:8" ht="55.5" customHeight="1">
      <c r="A5" s="2" t="s">
        <v>0</v>
      </c>
      <c r="B5" s="3" t="s">
        <v>1</v>
      </c>
      <c r="C5" s="70" t="s">
        <v>2</v>
      </c>
      <c r="D5" s="71"/>
      <c r="E5" s="71"/>
      <c r="F5" s="72" t="s">
        <v>3</v>
      </c>
      <c r="G5" s="72"/>
      <c r="H5" s="72"/>
    </row>
    <row r="6" spans="1:8" ht="14.25">
      <c r="A6" s="4"/>
      <c r="B6" s="5"/>
      <c r="C6" s="6" t="s">
        <v>4</v>
      </c>
      <c r="D6" s="2" t="s">
        <v>5</v>
      </c>
      <c r="E6" s="44" t="s">
        <v>6</v>
      </c>
      <c r="F6" s="2" t="s">
        <v>4</v>
      </c>
      <c r="G6" s="2" t="s">
        <v>5</v>
      </c>
      <c r="H6" s="48" t="s">
        <v>6</v>
      </c>
    </row>
    <row r="7" spans="1:8" s="11" customFormat="1" ht="8.25">
      <c r="A7" s="7">
        <v>1</v>
      </c>
      <c r="B7" s="8">
        <v>2</v>
      </c>
      <c r="C7" s="9">
        <v>3</v>
      </c>
      <c r="D7" s="10">
        <v>4</v>
      </c>
      <c r="E7" s="8">
        <v>5</v>
      </c>
      <c r="F7" s="10">
        <v>6</v>
      </c>
      <c r="G7" s="10">
        <v>7</v>
      </c>
      <c r="H7" s="49">
        <v>8</v>
      </c>
    </row>
    <row r="8" spans="1:8" ht="18" customHeight="1">
      <c r="A8" s="12" t="s">
        <v>7</v>
      </c>
      <c r="B8" s="13" t="s">
        <v>8</v>
      </c>
      <c r="C8" s="14">
        <v>23319</v>
      </c>
      <c r="D8" s="15">
        <v>10067</v>
      </c>
      <c r="E8" s="47">
        <f aca="true" t="shared" si="0" ref="E8:E17">D8/C8*100</f>
        <v>43.17080492302414</v>
      </c>
      <c r="F8" s="15">
        <v>1353</v>
      </c>
      <c r="G8" s="15">
        <v>471</v>
      </c>
      <c r="H8" s="54">
        <f>G8/F8*100</f>
        <v>34.811529933481154</v>
      </c>
    </row>
    <row r="9" spans="1:8" ht="10.5" customHeight="1">
      <c r="A9" s="16" t="s">
        <v>9</v>
      </c>
      <c r="B9" s="75" t="s">
        <v>10</v>
      </c>
      <c r="C9" s="39"/>
      <c r="D9" s="39"/>
      <c r="E9" s="57"/>
      <c r="F9" s="51"/>
      <c r="G9" s="51"/>
      <c r="H9" s="52"/>
    </row>
    <row r="10" spans="1:8" ht="13.5" customHeight="1">
      <c r="A10" s="16" t="s">
        <v>11</v>
      </c>
      <c r="B10" s="76"/>
      <c r="C10" s="41">
        <v>19644</v>
      </c>
      <c r="D10" s="41">
        <v>8443</v>
      </c>
      <c r="E10" s="57">
        <v>43</v>
      </c>
      <c r="F10" s="51">
        <v>292</v>
      </c>
      <c r="G10" s="51">
        <v>117</v>
      </c>
      <c r="H10" s="58">
        <f>G10/F10*100</f>
        <v>40.06849315068493</v>
      </c>
    </row>
    <row r="11" spans="1:8" ht="11.25" customHeight="1">
      <c r="A11" s="16" t="s">
        <v>12</v>
      </c>
      <c r="B11" s="77"/>
      <c r="C11" s="40"/>
      <c r="D11" s="40"/>
      <c r="E11" s="46"/>
      <c r="F11" s="51"/>
      <c r="G11" s="51"/>
      <c r="H11" s="27"/>
    </row>
    <row r="12" spans="1:8" ht="11.25" customHeight="1">
      <c r="A12" s="16"/>
      <c r="B12" s="17" t="s">
        <v>13</v>
      </c>
      <c r="C12" s="18">
        <v>16256</v>
      </c>
      <c r="D12" s="19">
        <v>7152</v>
      </c>
      <c r="E12" s="45">
        <f t="shared" si="0"/>
        <v>43.996062992125985</v>
      </c>
      <c r="F12" s="19">
        <v>292</v>
      </c>
      <c r="G12" s="19">
        <v>117</v>
      </c>
      <c r="H12" s="50">
        <f>G12/F12*100</f>
        <v>40.06849315068493</v>
      </c>
    </row>
    <row r="13" spans="1:8" ht="14.25">
      <c r="A13" s="16"/>
      <c r="B13" s="17" t="s">
        <v>14</v>
      </c>
      <c r="C13" s="18">
        <v>3186</v>
      </c>
      <c r="D13" s="19">
        <v>1236</v>
      </c>
      <c r="E13" s="45">
        <f t="shared" si="0"/>
        <v>38.79472693032015</v>
      </c>
      <c r="F13" s="19"/>
      <c r="G13" s="19"/>
      <c r="H13" s="50"/>
    </row>
    <row r="14" spans="1:8" ht="14.25">
      <c r="A14" s="16" t="s">
        <v>15</v>
      </c>
      <c r="B14" s="20" t="s">
        <v>16</v>
      </c>
      <c r="C14" s="18">
        <v>202</v>
      </c>
      <c r="D14" s="19">
        <v>55</v>
      </c>
      <c r="E14" s="45">
        <f t="shared" si="0"/>
        <v>27.22772277227723</v>
      </c>
      <c r="F14" s="19"/>
      <c r="G14" s="19"/>
      <c r="H14" s="50"/>
    </row>
    <row r="15" spans="1:8" ht="14.25">
      <c r="A15" s="16" t="s">
        <v>17</v>
      </c>
      <c r="B15" s="20" t="s">
        <v>18</v>
      </c>
      <c r="C15" s="18">
        <v>100</v>
      </c>
      <c r="D15" s="19">
        <v>19</v>
      </c>
      <c r="E15" s="45">
        <f t="shared" si="0"/>
        <v>19</v>
      </c>
      <c r="F15" s="19"/>
      <c r="G15" s="19"/>
      <c r="H15" s="50"/>
    </row>
    <row r="16" spans="1:8" ht="14.25">
      <c r="A16" s="16" t="s">
        <v>19</v>
      </c>
      <c r="B16" s="20" t="s">
        <v>20</v>
      </c>
      <c r="C16" s="18">
        <v>500</v>
      </c>
      <c r="D16" s="19">
        <v>118</v>
      </c>
      <c r="E16" s="45">
        <f t="shared" si="0"/>
        <v>23.599999999999998</v>
      </c>
      <c r="F16" s="19"/>
      <c r="G16" s="19"/>
      <c r="H16" s="50"/>
    </row>
    <row r="17" spans="1:9" ht="14.25">
      <c r="A17" s="16" t="s">
        <v>21</v>
      </c>
      <c r="B17" s="20" t="s">
        <v>22</v>
      </c>
      <c r="C17" s="18">
        <v>3075</v>
      </c>
      <c r="D17" s="19">
        <v>1487</v>
      </c>
      <c r="E17" s="45">
        <f t="shared" si="0"/>
        <v>48.357723577235774</v>
      </c>
      <c r="F17" s="19">
        <v>1061</v>
      </c>
      <c r="G17" s="19">
        <v>354</v>
      </c>
      <c r="H17" s="50">
        <f>G17/F17*100</f>
        <v>33.364750235626765</v>
      </c>
      <c r="I17" s="42"/>
    </row>
    <row r="18" spans="1:8" ht="14.25">
      <c r="A18" s="16"/>
      <c r="B18" s="17" t="s">
        <v>23</v>
      </c>
      <c r="C18" s="18"/>
      <c r="D18" s="19"/>
      <c r="E18" s="45"/>
      <c r="F18" s="19"/>
      <c r="G18" s="19"/>
      <c r="H18" s="50"/>
    </row>
    <row r="19" spans="1:8" ht="14.25">
      <c r="A19" s="16"/>
      <c r="B19" s="17" t="s">
        <v>153</v>
      </c>
      <c r="C19" s="18">
        <v>106</v>
      </c>
      <c r="D19" s="19"/>
      <c r="E19" s="45"/>
      <c r="F19" s="19">
        <v>46</v>
      </c>
      <c r="G19" s="19"/>
      <c r="H19" s="50"/>
    </row>
    <row r="20" spans="1:8" ht="14.25">
      <c r="A20" s="16"/>
      <c r="B20" s="17" t="s">
        <v>147</v>
      </c>
      <c r="C20" s="18">
        <v>140</v>
      </c>
      <c r="D20" s="19">
        <v>111</v>
      </c>
      <c r="E20" s="45">
        <f>D20/C20*100</f>
        <v>79.28571428571428</v>
      </c>
      <c r="F20" s="19"/>
      <c r="G20" s="19"/>
      <c r="H20" s="50"/>
    </row>
    <row r="21" spans="1:8" ht="14.25">
      <c r="A21" s="16"/>
      <c r="B21" s="17" t="s">
        <v>24</v>
      </c>
      <c r="C21" s="18">
        <v>300</v>
      </c>
      <c r="D21" s="19">
        <v>284</v>
      </c>
      <c r="E21" s="45">
        <f>D21/C21*100</f>
        <v>94.66666666666667</v>
      </c>
      <c r="F21" s="19"/>
      <c r="G21" s="19"/>
      <c r="H21" s="50"/>
    </row>
    <row r="22" spans="1:8" ht="14.25">
      <c r="A22" s="16"/>
      <c r="B22" s="17" t="s">
        <v>25</v>
      </c>
      <c r="C22" s="18">
        <v>90</v>
      </c>
      <c r="D22" s="19">
        <v>78</v>
      </c>
      <c r="E22" s="45">
        <f>D22/C22*100</f>
        <v>86.66666666666667</v>
      </c>
      <c r="F22" s="19"/>
      <c r="G22" s="19"/>
      <c r="H22" s="50"/>
    </row>
    <row r="23" spans="1:8" ht="14.25">
      <c r="A23" s="16"/>
      <c r="B23" s="17" t="s">
        <v>154</v>
      </c>
      <c r="C23" s="18">
        <v>90</v>
      </c>
      <c r="D23" s="19">
        <v>41</v>
      </c>
      <c r="E23" s="45">
        <f>D23/C23*100</f>
        <v>45.55555555555556</v>
      </c>
      <c r="F23" s="19"/>
      <c r="G23" s="19"/>
      <c r="H23" s="53"/>
    </row>
    <row r="24" spans="1:8" ht="14.25">
      <c r="A24" s="16"/>
      <c r="B24" s="17" t="s">
        <v>26</v>
      </c>
      <c r="C24" s="18"/>
      <c r="D24" s="19"/>
      <c r="E24" s="45"/>
      <c r="F24" s="19">
        <v>800</v>
      </c>
      <c r="G24" s="19">
        <v>335</v>
      </c>
      <c r="H24" s="50">
        <f>G24/F24*100</f>
        <v>41.875</v>
      </c>
    </row>
    <row r="25" spans="1:8" ht="14.25">
      <c r="A25" s="16"/>
      <c r="B25" s="17" t="s">
        <v>155</v>
      </c>
      <c r="C25" s="21">
        <v>532</v>
      </c>
      <c r="D25" s="19">
        <v>188</v>
      </c>
      <c r="E25" s="45">
        <f aca="true" t="shared" si="1" ref="E25:E30">D25/C25*100</f>
        <v>35.338345864661655</v>
      </c>
      <c r="F25" s="19"/>
      <c r="G25" s="19"/>
      <c r="H25" s="50"/>
    </row>
    <row r="26" spans="1:8" ht="14.25">
      <c r="A26" s="16"/>
      <c r="B26" s="17" t="s">
        <v>27</v>
      </c>
      <c r="C26" s="21">
        <v>517</v>
      </c>
      <c r="D26" s="19">
        <v>185</v>
      </c>
      <c r="E26" s="45">
        <f t="shared" si="1"/>
        <v>35.783365570599614</v>
      </c>
      <c r="F26" s="19">
        <v>215</v>
      </c>
      <c r="G26" s="19">
        <v>19</v>
      </c>
      <c r="H26" s="50">
        <f>G26/F26*100</f>
        <v>8.837209302325581</v>
      </c>
    </row>
    <row r="27" spans="1:8" ht="14.25">
      <c r="A27" s="16"/>
      <c r="B27" s="17" t="s">
        <v>144</v>
      </c>
      <c r="C27" s="21">
        <v>1300</v>
      </c>
      <c r="D27" s="19">
        <v>600</v>
      </c>
      <c r="E27" s="45">
        <f t="shared" si="1"/>
        <v>46.15384615384615</v>
      </c>
      <c r="F27" s="19"/>
      <c r="G27" s="19"/>
      <c r="H27" s="53"/>
    </row>
    <row r="28" spans="1:8" s="24" customFormat="1" ht="15">
      <c r="A28" s="12" t="s">
        <v>156</v>
      </c>
      <c r="B28" s="22" t="s">
        <v>157</v>
      </c>
      <c r="C28" s="14">
        <v>3</v>
      </c>
      <c r="D28" s="15">
        <v>1</v>
      </c>
      <c r="E28" s="47">
        <f t="shared" si="1"/>
        <v>33.33333333333333</v>
      </c>
      <c r="F28" s="15"/>
      <c r="G28" s="15"/>
      <c r="H28" s="53"/>
    </row>
    <row r="29" spans="1:8" ht="14.25">
      <c r="A29" s="16" t="s">
        <v>158</v>
      </c>
      <c r="B29" s="17" t="s">
        <v>159</v>
      </c>
      <c r="C29" s="21">
        <v>3</v>
      </c>
      <c r="D29" s="19">
        <v>1</v>
      </c>
      <c r="E29" s="45">
        <f t="shared" si="1"/>
        <v>33.33333333333333</v>
      </c>
      <c r="F29" s="19"/>
      <c r="G29" s="19"/>
      <c r="H29" s="50"/>
    </row>
    <row r="30" spans="1:8" ht="24">
      <c r="A30" s="12" t="s">
        <v>28</v>
      </c>
      <c r="B30" s="22" t="s">
        <v>29</v>
      </c>
      <c r="C30" s="14">
        <v>180</v>
      </c>
      <c r="D30" s="15">
        <v>82</v>
      </c>
      <c r="E30" s="47">
        <f t="shared" si="1"/>
        <v>45.55555555555556</v>
      </c>
      <c r="F30" s="15"/>
      <c r="G30" s="15"/>
      <c r="H30" s="50"/>
    </row>
    <row r="31" spans="1:8" ht="14.25">
      <c r="A31" s="67" t="s">
        <v>30</v>
      </c>
      <c r="B31" s="17" t="s">
        <v>160</v>
      </c>
      <c r="C31" s="21">
        <v>2</v>
      </c>
      <c r="D31" s="19"/>
      <c r="E31" s="45"/>
      <c r="F31" s="19"/>
      <c r="G31" s="19"/>
      <c r="H31" s="50"/>
    </row>
    <row r="32" spans="1:8" ht="14.25">
      <c r="A32" s="68"/>
      <c r="B32" s="17" t="s">
        <v>148</v>
      </c>
      <c r="C32" s="21">
        <v>14</v>
      </c>
      <c r="D32" s="19"/>
      <c r="E32" s="45"/>
      <c r="F32" s="19"/>
      <c r="G32" s="19"/>
      <c r="H32" s="50"/>
    </row>
    <row r="33" spans="1:8" ht="24">
      <c r="A33" s="68"/>
      <c r="B33" s="17" t="s">
        <v>161</v>
      </c>
      <c r="C33" s="21">
        <v>22</v>
      </c>
      <c r="D33" s="19"/>
      <c r="E33" s="45"/>
      <c r="F33" s="19"/>
      <c r="G33" s="19"/>
      <c r="H33" s="50"/>
    </row>
    <row r="34" spans="1:8" ht="15" customHeight="1">
      <c r="A34" s="69"/>
      <c r="B34" s="17" t="s">
        <v>31</v>
      </c>
      <c r="C34" s="21">
        <v>142</v>
      </c>
      <c r="D34" s="19">
        <v>82</v>
      </c>
      <c r="E34" s="45">
        <f>D34/C34*100</f>
        <v>57.74647887323944</v>
      </c>
      <c r="F34" s="19"/>
      <c r="G34" s="19"/>
      <c r="H34" s="50"/>
    </row>
    <row r="35" spans="1:8" ht="14.25">
      <c r="A35" s="12" t="s">
        <v>32</v>
      </c>
      <c r="B35" s="22" t="s">
        <v>33</v>
      </c>
      <c r="C35" s="14">
        <v>4169</v>
      </c>
      <c r="D35" s="15">
        <v>1417</v>
      </c>
      <c r="E35" s="47">
        <f aca="true" t="shared" si="2" ref="E35:E46">D35/C35*100</f>
        <v>33.9889661789398</v>
      </c>
      <c r="F35" s="15">
        <v>4858</v>
      </c>
      <c r="G35" s="15">
        <v>1028</v>
      </c>
      <c r="H35" s="54">
        <f>G35/F35*100</f>
        <v>21.160971593248252</v>
      </c>
    </row>
    <row r="36" spans="1:8" s="24" customFormat="1" ht="15">
      <c r="A36" s="12" t="s">
        <v>149</v>
      </c>
      <c r="B36" s="22" t="s">
        <v>151</v>
      </c>
      <c r="C36" s="14"/>
      <c r="D36" s="15"/>
      <c r="E36" s="47"/>
      <c r="F36" s="15">
        <v>1590</v>
      </c>
      <c r="G36" s="15">
        <v>1012</v>
      </c>
      <c r="H36" s="54">
        <f>G36/F36*100</f>
        <v>63.64779874213836</v>
      </c>
    </row>
    <row r="37" spans="1:8" s="36" customFormat="1" ht="14.25">
      <c r="A37" s="16"/>
      <c r="B37" s="17" t="s">
        <v>152</v>
      </c>
      <c r="C37" s="21"/>
      <c r="D37" s="19"/>
      <c r="E37" s="45"/>
      <c r="F37" s="19">
        <v>1590</v>
      </c>
      <c r="G37" s="19">
        <v>1012</v>
      </c>
      <c r="H37" s="50">
        <f>G37/F37*100</f>
        <v>63.64779874213836</v>
      </c>
    </row>
    <row r="38" spans="1:8" ht="14.25">
      <c r="A38" s="12" t="s">
        <v>34</v>
      </c>
      <c r="B38" s="22" t="s">
        <v>35</v>
      </c>
      <c r="C38" s="14">
        <v>730</v>
      </c>
      <c r="D38" s="15">
        <v>15</v>
      </c>
      <c r="E38" s="47">
        <f t="shared" si="2"/>
        <v>2.054794520547945</v>
      </c>
      <c r="F38" s="15">
        <v>1460</v>
      </c>
      <c r="G38" s="15"/>
      <c r="H38" s="50"/>
    </row>
    <row r="39" spans="1:8" ht="14.25">
      <c r="A39" s="16"/>
      <c r="B39" s="17" t="s">
        <v>36</v>
      </c>
      <c r="C39" s="21">
        <v>160</v>
      </c>
      <c r="D39" s="19">
        <v>15</v>
      </c>
      <c r="E39" s="45">
        <f t="shared" si="2"/>
        <v>9.375</v>
      </c>
      <c r="F39" s="19"/>
      <c r="G39" s="19"/>
      <c r="H39" s="50"/>
    </row>
    <row r="40" spans="1:8" ht="14.25">
      <c r="A40" s="16"/>
      <c r="B40" s="17" t="s">
        <v>37</v>
      </c>
      <c r="C40" s="21">
        <v>160</v>
      </c>
      <c r="D40" s="19">
        <v>15</v>
      </c>
      <c r="E40" s="45">
        <f t="shared" si="2"/>
        <v>9.375</v>
      </c>
      <c r="F40" s="19"/>
      <c r="G40" s="19"/>
      <c r="H40" s="50"/>
    </row>
    <row r="41" spans="1:8" ht="24">
      <c r="A41" s="16"/>
      <c r="B41" s="17" t="s">
        <v>162</v>
      </c>
      <c r="C41" s="21">
        <v>570</v>
      </c>
      <c r="D41" s="19"/>
      <c r="E41" s="45"/>
      <c r="F41" s="19"/>
      <c r="G41" s="19"/>
      <c r="H41" s="50"/>
    </row>
    <row r="42" spans="1:8" ht="24">
      <c r="A42" s="16"/>
      <c r="B42" s="17" t="s">
        <v>163</v>
      </c>
      <c r="C42" s="21"/>
      <c r="D42" s="19"/>
      <c r="E42" s="45"/>
      <c r="F42" s="19">
        <v>1460</v>
      </c>
      <c r="G42" s="19"/>
      <c r="H42" s="50"/>
    </row>
    <row r="43" spans="1:8" ht="14.25">
      <c r="A43" s="12" t="s">
        <v>38</v>
      </c>
      <c r="B43" s="22" t="s">
        <v>39</v>
      </c>
      <c r="C43" s="14">
        <v>1000</v>
      </c>
      <c r="D43" s="15">
        <v>270</v>
      </c>
      <c r="E43" s="47">
        <f t="shared" si="2"/>
        <v>27</v>
      </c>
      <c r="F43" s="15"/>
      <c r="G43" s="15"/>
      <c r="H43" s="50"/>
    </row>
    <row r="44" spans="1:8" ht="24">
      <c r="A44" s="16"/>
      <c r="B44" s="17" t="s">
        <v>164</v>
      </c>
      <c r="C44" s="21">
        <v>1000</v>
      </c>
      <c r="D44" s="19">
        <v>270</v>
      </c>
      <c r="E44" s="45">
        <f t="shared" si="2"/>
        <v>27</v>
      </c>
      <c r="F44" s="19"/>
      <c r="G44" s="19"/>
      <c r="H44" s="50"/>
    </row>
    <row r="45" spans="1:8" ht="12.75" customHeight="1">
      <c r="A45" s="12" t="s">
        <v>40</v>
      </c>
      <c r="B45" s="22" t="s">
        <v>41</v>
      </c>
      <c r="C45" s="14">
        <v>1500</v>
      </c>
      <c r="D45" s="15">
        <v>772</v>
      </c>
      <c r="E45" s="47">
        <f t="shared" si="2"/>
        <v>51.46666666666667</v>
      </c>
      <c r="F45" s="15"/>
      <c r="G45" s="15"/>
      <c r="H45" s="50"/>
    </row>
    <row r="46" spans="1:8" ht="12" customHeight="1">
      <c r="A46" s="16"/>
      <c r="B46" s="17" t="s">
        <v>42</v>
      </c>
      <c r="C46" s="21">
        <v>1500</v>
      </c>
      <c r="D46" s="19">
        <v>772</v>
      </c>
      <c r="E46" s="45">
        <f t="shared" si="2"/>
        <v>51.46666666666667</v>
      </c>
      <c r="F46" s="19"/>
      <c r="G46" s="19"/>
      <c r="H46" s="50"/>
    </row>
    <row r="47" spans="1:8" s="24" customFormat="1" ht="15">
      <c r="A47" s="12" t="s">
        <v>43</v>
      </c>
      <c r="B47" s="22" t="s">
        <v>44</v>
      </c>
      <c r="C47" s="23">
        <v>42</v>
      </c>
      <c r="D47" s="15"/>
      <c r="E47" s="45"/>
      <c r="F47" s="15">
        <v>1180</v>
      </c>
      <c r="G47" s="15"/>
      <c r="H47" s="54"/>
    </row>
    <row r="48" spans="1:8" s="24" customFormat="1" ht="24.75">
      <c r="A48" s="16"/>
      <c r="B48" s="17" t="s">
        <v>165</v>
      </c>
      <c r="C48" s="21">
        <v>42</v>
      </c>
      <c r="D48" s="19"/>
      <c r="E48" s="45"/>
      <c r="F48" s="19"/>
      <c r="G48" s="19"/>
      <c r="H48" s="50"/>
    </row>
    <row r="49" spans="1:8" s="24" customFormat="1" ht="15">
      <c r="A49" s="16"/>
      <c r="B49" s="17" t="s">
        <v>166</v>
      </c>
      <c r="C49" s="21"/>
      <c r="D49" s="19"/>
      <c r="E49" s="45"/>
      <c r="F49" s="19">
        <v>1180</v>
      </c>
      <c r="G49" s="19"/>
      <c r="H49" s="50"/>
    </row>
    <row r="50" spans="1:8" ht="14.25">
      <c r="A50" s="12" t="s">
        <v>45</v>
      </c>
      <c r="B50" s="22" t="s">
        <v>46</v>
      </c>
      <c r="C50" s="14">
        <v>897</v>
      </c>
      <c r="D50" s="15">
        <v>360</v>
      </c>
      <c r="E50" s="47">
        <f>D50/C50*100</f>
        <v>40.13377926421405</v>
      </c>
      <c r="F50" s="15">
        <v>628</v>
      </c>
      <c r="G50" s="15">
        <v>16</v>
      </c>
      <c r="H50" s="54">
        <f>G50/F50*100</f>
        <v>2.547770700636943</v>
      </c>
    </row>
    <row r="51" spans="1:8" ht="24.75" customHeight="1">
      <c r="A51" s="16"/>
      <c r="B51" s="17" t="s">
        <v>167</v>
      </c>
      <c r="C51" s="18">
        <v>100</v>
      </c>
      <c r="D51" s="19">
        <v>20</v>
      </c>
      <c r="E51" s="45">
        <f>D51/C51*100</f>
        <v>20</v>
      </c>
      <c r="F51" s="19"/>
      <c r="G51" s="19"/>
      <c r="H51" s="50"/>
    </row>
    <row r="52" spans="1:8" ht="14.25">
      <c r="A52" s="16"/>
      <c r="B52" s="17" t="s">
        <v>168</v>
      </c>
      <c r="C52" s="18"/>
      <c r="D52" s="19"/>
      <c r="E52" s="45"/>
      <c r="F52" s="19">
        <v>178</v>
      </c>
      <c r="G52" s="19">
        <v>16</v>
      </c>
      <c r="H52" s="50">
        <f>G52/F52*100</f>
        <v>8.98876404494382</v>
      </c>
    </row>
    <row r="53" spans="1:8" ht="24">
      <c r="A53" s="16"/>
      <c r="B53" s="17" t="s">
        <v>169</v>
      </c>
      <c r="C53" s="18">
        <v>700</v>
      </c>
      <c r="D53" s="19">
        <v>340</v>
      </c>
      <c r="E53" s="45">
        <f>D53/C53*100</f>
        <v>48.57142857142857</v>
      </c>
      <c r="F53" s="26"/>
      <c r="G53" s="26"/>
      <c r="H53" s="50"/>
    </row>
    <row r="54" spans="1:8" ht="24">
      <c r="A54" s="16"/>
      <c r="B54" s="17" t="s">
        <v>181</v>
      </c>
      <c r="C54" s="18"/>
      <c r="D54" s="19"/>
      <c r="E54" s="45"/>
      <c r="F54" s="55">
        <v>450</v>
      </c>
      <c r="G54" s="26"/>
      <c r="H54" s="50"/>
    </row>
    <row r="55" spans="1:8" ht="14.25">
      <c r="A55" s="16"/>
      <c r="B55" s="17" t="s">
        <v>182</v>
      </c>
      <c r="C55" s="18">
        <v>97</v>
      </c>
      <c r="D55" s="19"/>
      <c r="E55" s="45"/>
      <c r="F55" s="55"/>
      <c r="G55" s="26"/>
      <c r="H55" s="50"/>
    </row>
    <row r="56" spans="1:8" ht="14.25">
      <c r="A56" s="12" t="s">
        <v>47</v>
      </c>
      <c r="B56" s="22" t="s">
        <v>48</v>
      </c>
      <c r="C56" s="23">
        <v>10635</v>
      </c>
      <c r="D56" s="15">
        <v>4515</v>
      </c>
      <c r="E56" s="47">
        <f>D56/C56*100</f>
        <v>42.45416078984485</v>
      </c>
      <c r="F56" s="15">
        <v>73585</v>
      </c>
      <c r="G56" s="15">
        <v>42780</v>
      </c>
      <c r="H56" s="54">
        <f>G56/F56*100</f>
        <v>58.13684854250187</v>
      </c>
    </row>
    <row r="57" spans="1:8" ht="14.25">
      <c r="A57" s="12" t="s">
        <v>49</v>
      </c>
      <c r="B57" s="25" t="s">
        <v>50</v>
      </c>
      <c r="C57" s="59">
        <v>4774</v>
      </c>
      <c r="D57" s="60">
        <v>2686</v>
      </c>
      <c r="E57" s="61">
        <f>D57/C57*100</f>
        <v>56.263091746962715</v>
      </c>
      <c r="F57" s="60">
        <v>57927</v>
      </c>
      <c r="G57" s="60">
        <v>40022</v>
      </c>
      <c r="H57" s="62">
        <f>G57/F57*100</f>
        <v>69.09040689143232</v>
      </c>
    </row>
    <row r="58" spans="1:8" ht="14.25">
      <c r="A58" s="26"/>
      <c r="B58" s="37" t="s">
        <v>51</v>
      </c>
      <c r="C58" s="38">
        <v>67</v>
      </c>
      <c r="D58" s="35">
        <v>17</v>
      </c>
      <c r="E58" s="45">
        <f>D58/C58*100</f>
        <v>25.37313432835821</v>
      </c>
      <c r="F58" s="27"/>
      <c r="G58" s="27"/>
      <c r="H58" s="50"/>
    </row>
    <row r="59" spans="1:8" ht="24">
      <c r="A59" s="26"/>
      <c r="B59" s="37" t="s">
        <v>170</v>
      </c>
      <c r="C59" s="38">
        <v>500</v>
      </c>
      <c r="D59" s="35"/>
      <c r="E59" s="45"/>
      <c r="F59" s="56">
        <v>3898</v>
      </c>
      <c r="G59" s="27"/>
      <c r="H59" s="50"/>
    </row>
    <row r="60" spans="1:8" ht="24">
      <c r="A60" s="26"/>
      <c r="B60" s="37" t="s">
        <v>183</v>
      </c>
      <c r="C60" s="38">
        <v>1528</v>
      </c>
      <c r="D60" s="35"/>
      <c r="E60" s="45"/>
      <c r="F60" s="56">
        <v>12629</v>
      </c>
      <c r="G60" s="27"/>
      <c r="H60" s="50"/>
    </row>
    <row r="61" spans="1:8" ht="24">
      <c r="A61" s="26"/>
      <c r="B61" s="37" t="s">
        <v>184</v>
      </c>
      <c r="C61" s="38">
        <v>2179</v>
      </c>
      <c r="D61" s="35">
        <v>2175</v>
      </c>
      <c r="E61" s="45">
        <f aca="true" t="shared" si="3" ref="E61:E92">D61/C61*100</f>
        <v>99.81642955484166</v>
      </c>
      <c r="F61" s="56">
        <v>41400</v>
      </c>
      <c r="G61" s="27">
        <v>40022</v>
      </c>
      <c r="H61" s="50">
        <f>G61/F61*100</f>
        <v>96.67149758454107</v>
      </c>
    </row>
    <row r="62" spans="1:8" ht="14.25">
      <c r="A62" s="26"/>
      <c r="B62" s="37" t="s">
        <v>185</v>
      </c>
      <c r="C62" s="38">
        <v>500</v>
      </c>
      <c r="D62" s="35">
        <v>494</v>
      </c>
      <c r="E62" s="45">
        <f t="shared" si="3"/>
        <v>98.8</v>
      </c>
      <c r="F62" s="56"/>
      <c r="G62" s="27"/>
      <c r="H62" s="50"/>
    </row>
    <row r="63" spans="1:8" ht="14.25">
      <c r="A63" s="12" t="s">
        <v>52</v>
      </c>
      <c r="B63" s="25" t="s">
        <v>53</v>
      </c>
      <c r="C63" s="23">
        <v>3876</v>
      </c>
      <c r="D63" s="15">
        <v>547</v>
      </c>
      <c r="E63" s="47">
        <f t="shared" si="3"/>
        <v>14.112487100103198</v>
      </c>
      <c r="F63" s="15">
        <v>15658</v>
      </c>
      <c r="G63" s="15">
        <v>2758</v>
      </c>
      <c r="H63" s="54">
        <f>G63/F63*100</f>
        <v>17.613999233618596</v>
      </c>
    </row>
    <row r="64" spans="1:8" ht="14.25">
      <c r="A64" s="16"/>
      <c r="B64" s="17" t="s">
        <v>54</v>
      </c>
      <c r="C64" s="18">
        <v>850</v>
      </c>
      <c r="D64" s="19">
        <v>211</v>
      </c>
      <c r="E64" s="45">
        <f t="shared" si="3"/>
        <v>24.823529411764707</v>
      </c>
      <c r="F64" s="19">
        <v>1000</v>
      </c>
      <c r="G64" s="19"/>
      <c r="H64" s="50"/>
    </row>
    <row r="65" spans="1:8" ht="24">
      <c r="A65" s="16"/>
      <c r="B65" s="17" t="s">
        <v>171</v>
      </c>
      <c r="C65" s="18">
        <v>1000</v>
      </c>
      <c r="D65" s="19">
        <v>95</v>
      </c>
      <c r="E65" s="45">
        <f t="shared" si="3"/>
        <v>9.5</v>
      </c>
      <c r="F65" s="19">
        <v>3400</v>
      </c>
      <c r="G65" s="19"/>
      <c r="H65" s="50"/>
    </row>
    <row r="66" spans="1:8" ht="24">
      <c r="A66" s="16"/>
      <c r="B66" s="17" t="s">
        <v>172</v>
      </c>
      <c r="C66" s="18"/>
      <c r="D66" s="19"/>
      <c r="E66" s="45"/>
      <c r="F66" s="19">
        <v>2758</v>
      </c>
      <c r="G66" s="19">
        <v>2758</v>
      </c>
      <c r="H66" s="50">
        <f>G66/F66*100</f>
        <v>100</v>
      </c>
    </row>
    <row r="67" spans="1:8" ht="24">
      <c r="A67" s="16"/>
      <c r="B67" s="17" t="s">
        <v>173</v>
      </c>
      <c r="C67" s="18">
        <v>2000</v>
      </c>
      <c r="D67" s="19">
        <v>216</v>
      </c>
      <c r="E67" s="45">
        <f t="shared" si="3"/>
        <v>10.8</v>
      </c>
      <c r="F67" s="19">
        <v>8500</v>
      </c>
      <c r="G67" s="19"/>
      <c r="H67" s="50"/>
    </row>
    <row r="68" spans="1:8" ht="14.25">
      <c r="A68" s="16"/>
      <c r="B68" s="17" t="s">
        <v>186</v>
      </c>
      <c r="C68" s="18">
        <v>26</v>
      </c>
      <c r="D68" s="19">
        <v>25</v>
      </c>
      <c r="E68" s="45">
        <f t="shared" si="3"/>
        <v>96.15384615384616</v>
      </c>
      <c r="F68" s="19"/>
      <c r="G68" s="19"/>
      <c r="H68" s="50"/>
    </row>
    <row r="69" spans="1:8" s="24" customFormat="1" ht="15">
      <c r="A69" s="12" t="s">
        <v>55</v>
      </c>
      <c r="B69" s="22" t="s">
        <v>145</v>
      </c>
      <c r="C69" s="23">
        <v>1985</v>
      </c>
      <c r="D69" s="15">
        <v>1282</v>
      </c>
      <c r="E69" s="47">
        <f t="shared" si="3"/>
        <v>64.58438287153653</v>
      </c>
      <c r="F69" s="15"/>
      <c r="G69" s="15"/>
      <c r="H69" s="50"/>
    </row>
    <row r="70" spans="1:8" ht="14.25">
      <c r="A70" s="12" t="s">
        <v>56</v>
      </c>
      <c r="B70" s="22" t="s">
        <v>57</v>
      </c>
      <c r="C70" s="23">
        <v>80</v>
      </c>
      <c r="D70" s="15">
        <v>20</v>
      </c>
      <c r="E70" s="47">
        <f t="shared" si="3"/>
        <v>25</v>
      </c>
      <c r="F70" s="15"/>
      <c r="G70" s="15"/>
      <c r="H70" s="50"/>
    </row>
    <row r="71" spans="1:8" ht="14.25">
      <c r="A71" s="16" t="s">
        <v>58</v>
      </c>
      <c r="B71" s="17" t="s">
        <v>59</v>
      </c>
      <c r="C71" s="18">
        <v>80</v>
      </c>
      <c r="D71" s="19">
        <v>20</v>
      </c>
      <c r="E71" s="45">
        <f t="shared" si="3"/>
        <v>25</v>
      </c>
      <c r="F71" s="19"/>
      <c r="G71" s="19"/>
      <c r="H71" s="50"/>
    </row>
    <row r="72" spans="1:8" ht="14.25">
      <c r="A72" s="12" t="s">
        <v>60</v>
      </c>
      <c r="B72" s="22" t="s">
        <v>61</v>
      </c>
      <c r="C72" s="23">
        <v>60647</v>
      </c>
      <c r="D72" s="15">
        <v>28212</v>
      </c>
      <c r="E72" s="47">
        <f t="shared" si="3"/>
        <v>46.518376836446976</v>
      </c>
      <c r="F72" s="15">
        <v>65856</v>
      </c>
      <c r="G72" s="15">
        <v>31313</v>
      </c>
      <c r="H72" s="54">
        <f>G72/F72*100</f>
        <v>47.54767978620019</v>
      </c>
    </row>
    <row r="73" spans="1:8" ht="14.25">
      <c r="A73" s="12" t="s">
        <v>62</v>
      </c>
      <c r="B73" s="25" t="s">
        <v>63</v>
      </c>
      <c r="C73" s="23">
        <v>27221</v>
      </c>
      <c r="D73" s="15">
        <v>12016</v>
      </c>
      <c r="E73" s="47">
        <f t="shared" si="3"/>
        <v>44.14239006649278</v>
      </c>
      <c r="F73" s="15">
        <v>753</v>
      </c>
      <c r="G73" s="15">
        <v>147</v>
      </c>
      <c r="H73" s="54">
        <f>G73/F73*100</f>
        <v>19.52191235059761</v>
      </c>
    </row>
    <row r="74" spans="1:8" ht="14.25">
      <c r="A74" s="12" t="s">
        <v>64</v>
      </c>
      <c r="B74" s="25" t="s">
        <v>65</v>
      </c>
      <c r="C74" s="23">
        <v>26691</v>
      </c>
      <c r="D74" s="15">
        <v>13489</v>
      </c>
      <c r="E74" s="47">
        <f t="shared" si="3"/>
        <v>50.53763440860215</v>
      </c>
      <c r="F74" s="15">
        <v>59814</v>
      </c>
      <c r="G74" s="15">
        <v>28928</v>
      </c>
      <c r="H74" s="54">
        <f>G74/F74*100</f>
        <v>48.36325943758986</v>
      </c>
    </row>
    <row r="75" spans="1:8" ht="24">
      <c r="A75" s="16"/>
      <c r="B75" s="22" t="s">
        <v>66</v>
      </c>
      <c r="C75" s="23">
        <v>16405</v>
      </c>
      <c r="D75" s="15">
        <v>8722</v>
      </c>
      <c r="E75" s="47">
        <f t="shared" si="3"/>
        <v>53.166717464187755</v>
      </c>
      <c r="F75" s="15">
        <v>46834</v>
      </c>
      <c r="G75" s="15">
        <v>23176</v>
      </c>
      <c r="H75" s="54">
        <f>G75/F75*100</f>
        <v>49.48541657769996</v>
      </c>
    </row>
    <row r="76" spans="1:8" ht="15.75" customHeight="1">
      <c r="A76" s="16"/>
      <c r="B76" s="22" t="s">
        <v>67</v>
      </c>
      <c r="C76" s="23">
        <v>7898</v>
      </c>
      <c r="D76" s="15">
        <v>3827</v>
      </c>
      <c r="E76" s="47">
        <f t="shared" si="3"/>
        <v>48.45530514054191</v>
      </c>
      <c r="F76" s="15"/>
      <c r="G76" s="15"/>
      <c r="H76" s="50"/>
    </row>
    <row r="77" spans="1:8" ht="14.25">
      <c r="A77" s="16"/>
      <c r="B77" s="17" t="s">
        <v>68</v>
      </c>
      <c r="C77" s="18">
        <v>1750</v>
      </c>
      <c r="D77" s="19">
        <v>938</v>
      </c>
      <c r="E77" s="45">
        <f t="shared" si="3"/>
        <v>53.6</v>
      </c>
      <c r="F77" s="19"/>
      <c r="G77" s="19"/>
      <c r="H77" s="50"/>
    </row>
    <row r="78" spans="1:8" ht="14.25">
      <c r="A78" s="16"/>
      <c r="B78" s="17" t="s">
        <v>69</v>
      </c>
      <c r="C78" s="18">
        <v>6148</v>
      </c>
      <c r="D78" s="19">
        <v>2889</v>
      </c>
      <c r="E78" s="45">
        <f t="shared" si="3"/>
        <v>46.99089134677944</v>
      </c>
      <c r="F78" s="19"/>
      <c r="G78" s="19"/>
      <c r="H78" s="50"/>
    </row>
    <row r="79" spans="1:8" s="24" customFormat="1" ht="15">
      <c r="A79" s="12"/>
      <c r="B79" s="22" t="s">
        <v>70</v>
      </c>
      <c r="C79" s="23">
        <v>131</v>
      </c>
      <c r="D79" s="15">
        <v>61</v>
      </c>
      <c r="E79" s="47">
        <f t="shared" si="3"/>
        <v>46.56488549618321</v>
      </c>
      <c r="F79" s="15">
        <v>5111</v>
      </c>
      <c r="G79" s="15">
        <v>2298</v>
      </c>
      <c r="H79" s="54">
        <f>G79/F79*100</f>
        <v>44.96184699667384</v>
      </c>
    </row>
    <row r="80" spans="1:8" s="24" customFormat="1" ht="15">
      <c r="A80" s="12"/>
      <c r="B80" s="22" t="s">
        <v>71</v>
      </c>
      <c r="C80" s="23">
        <v>1506</v>
      </c>
      <c r="D80" s="15">
        <v>879</v>
      </c>
      <c r="E80" s="47">
        <f t="shared" si="3"/>
        <v>58.366533864541836</v>
      </c>
      <c r="F80" s="15">
        <v>7869</v>
      </c>
      <c r="G80" s="15">
        <v>3454</v>
      </c>
      <c r="H80" s="54">
        <f>G80/F80*100</f>
        <v>43.893760325327236</v>
      </c>
    </row>
    <row r="81" spans="1:8" s="24" customFormat="1" ht="15">
      <c r="A81" s="12" t="s">
        <v>72</v>
      </c>
      <c r="B81" s="22" t="s">
        <v>73</v>
      </c>
      <c r="C81" s="23">
        <v>659</v>
      </c>
      <c r="D81" s="15">
        <v>273</v>
      </c>
      <c r="E81" s="47">
        <f t="shared" si="3"/>
        <v>41.426403641881635</v>
      </c>
      <c r="F81" s="15">
        <v>4150</v>
      </c>
      <c r="G81" s="15">
        <v>2076</v>
      </c>
      <c r="H81" s="54">
        <f>G81/F81*100</f>
        <v>50.02409638554217</v>
      </c>
    </row>
    <row r="82" spans="1:8" ht="14.25">
      <c r="A82" s="16"/>
      <c r="B82" s="17" t="s">
        <v>74</v>
      </c>
      <c r="C82" s="18">
        <v>267</v>
      </c>
      <c r="D82" s="19">
        <v>124</v>
      </c>
      <c r="E82" s="45">
        <f t="shared" si="3"/>
        <v>46.441947565543074</v>
      </c>
      <c r="F82" s="19">
        <v>1012</v>
      </c>
      <c r="G82" s="19">
        <v>474</v>
      </c>
      <c r="H82" s="50">
        <f>G82/F82*100</f>
        <v>46.837944664031625</v>
      </c>
    </row>
    <row r="83" spans="1:8" ht="14.25">
      <c r="A83" s="16"/>
      <c r="B83" s="17" t="s">
        <v>75</v>
      </c>
      <c r="C83" s="18">
        <v>45</v>
      </c>
      <c r="D83" s="19">
        <v>31</v>
      </c>
      <c r="E83" s="45">
        <f t="shared" si="3"/>
        <v>68.88888888888889</v>
      </c>
      <c r="F83" s="19">
        <v>1346</v>
      </c>
      <c r="G83" s="19">
        <v>786</v>
      </c>
      <c r="H83" s="50">
        <f>G83/F83*100</f>
        <v>58.39524517087668</v>
      </c>
    </row>
    <row r="84" spans="1:8" ht="14.25">
      <c r="A84" s="16"/>
      <c r="B84" s="17" t="s">
        <v>76</v>
      </c>
      <c r="C84" s="18">
        <v>256</v>
      </c>
      <c r="D84" s="19">
        <v>89</v>
      </c>
      <c r="E84" s="45">
        <f t="shared" si="3"/>
        <v>34.765625</v>
      </c>
      <c r="F84" s="19"/>
      <c r="G84" s="19"/>
      <c r="H84" s="50"/>
    </row>
    <row r="85" spans="1:8" ht="14.25">
      <c r="A85" s="16"/>
      <c r="B85" s="17" t="s">
        <v>77</v>
      </c>
      <c r="C85" s="18">
        <v>80</v>
      </c>
      <c r="D85" s="19">
        <v>25</v>
      </c>
      <c r="E85" s="45">
        <f t="shared" si="3"/>
        <v>31.25</v>
      </c>
      <c r="F85" s="19">
        <v>50</v>
      </c>
      <c r="G85" s="19">
        <v>47</v>
      </c>
      <c r="H85" s="50">
        <f>G85/F85*100</f>
        <v>94</v>
      </c>
    </row>
    <row r="86" spans="1:8" ht="12" customHeight="1">
      <c r="A86" s="16"/>
      <c r="B86" s="17" t="s">
        <v>78</v>
      </c>
      <c r="C86" s="18"/>
      <c r="D86" s="19"/>
      <c r="E86" s="45"/>
      <c r="F86" s="19">
        <v>1639</v>
      </c>
      <c r="G86" s="19">
        <v>712</v>
      </c>
      <c r="H86" s="50">
        <f>G86/F86*100</f>
        <v>43.44112263575351</v>
      </c>
    </row>
    <row r="87" spans="1:8" ht="12" customHeight="1">
      <c r="A87" s="16"/>
      <c r="B87" s="17" t="s">
        <v>174</v>
      </c>
      <c r="C87" s="18">
        <v>11</v>
      </c>
      <c r="D87" s="19">
        <v>4</v>
      </c>
      <c r="E87" s="45">
        <f t="shared" si="3"/>
        <v>36.36363636363637</v>
      </c>
      <c r="F87" s="19">
        <v>103</v>
      </c>
      <c r="G87" s="19">
        <v>57</v>
      </c>
      <c r="H87" s="50">
        <f>G87/F87*100</f>
        <v>55.33980582524271</v>
      </c>
    </row>
    <row r="88" spans="1:8" ht="14.25">
      <c r="A88" s="12" t="s">
        <v>79</v>
      </c>
      <c r="B88" s="22" t="s">
        <v>80</v>
      </c>
      <c r="C88" s="23">
        <v>6076</v>
      </c>
      <c r="D88" s="15">
        <v>2434</v>
      </c>
      <c r="E88" s="47">
        <f t="shared" si="3"/>
        <v>40.05924950625411</v>
      </c>
      <c r="F88" s="15">
        <v>1139</v>
      </c>
      <c r="G88" s="15">
        <v>162</v>
      </c>
      <c r="H88" s="54">
        <f>G88/F88*100</f>
        <v>14.223002633889376</v>
      </c>
    </row>
    <row r="89" spans="1:8" ht="14.25">
      <c r="A89" s="12"/>
      <c r="B89" s="17" t="s">
        <v>81</v>
      </c>
      <c r="C89" s="18">
        <v>1544</v>
      </c>
      <c r="D89" s="19">
        <v>631</v>
      </c>
      <c r="E89" s="45">
        <f t="shared" si="3"/>
        <v>40.86787564766839</v>
      </c>
      <c r="F89" s="19"/>
      <c r="G89" s="15"/>
      <c r="H89" s="50"/>
    </row>
    <row r="90" spans="1:8" ht="14.25">
      <c r="A90" s="12"/>
      <c r="B90" s="17" t="s">
        <v>82</v>
      </c>
      <c r="C90" s="18">
        <v>3272</v>
      </c>
      <c r="D90" s="19">
        <v>1328</v>
      </c>
      <c r="E90" s="45">
        <f t="shared" si="3"/>
        <v>40.58679706601467</v>
      </c>
      <c r="F90" s="19"/>
      <c r="G90" s="15"/>
      <c r="H90" s="50"/>
    </row>
    <row r="91" spans="1:8" ht="14.25">
      <c r="A91" s="12"/>
      <c r="B91" s="17" t="s">
        <v>83</v>
      </c>
      <c r="C91" s="18"/>
      <c r="D91" s="19"/>
      <c r="E91" s="45"/>
      <c r="F91" s="19">
        <v>270</v>
      </c>
      <c r="G91" s="19">
        <v>103</v>
      </c>
      <c r="H91" s="50">
        <f>G91/F91*100</f>
        <v>38.148148148148145</v>
      </c>
    </row>
    <row r="92" spans="1:8" ht="14.25">
      <c r="A92" s="12"/>
      <c r="B92" s="17" t="s">
        <v>84</v>
      </c>
      <c r="C92" s="18">
        <v>1241</v>
      </c>
      <c r="D92" s="19">
        <v>475</v>
      </c>
      <c r="E92" s="45">
        <f t="shared" si="3"/>
        <v>38.27558420628525</v>
      </c>
      <c r="F92" s="19"/>
      <c r="G92" s="19"/>
      <c r="H92" s="50"/>
    </row>
    <row r="93" spans="1:8" ht="14.25">
      <c r="A93" s="12"/>
      <c r="B93" s="17" t="s">
        <v>85</v>
      </c>
      <c r="C93" s="18"/>
      <c r="D93" s="19"/>
      <c r="E93" s="45"/>
      <c r="F93" s="19"/>
      <c r="G93" s="19"/>
      <c r="H93" s="50"/>
    </row>
    <row r="94" spans="1:8" ht="14.25">
      <c r="A94" s="12"/>
      <c r="B94" s="17" t="s">
        <v>150</v>
      </c>
      <c r="C94" s="18">
        <v>19</v>
      </c>
      <c r="D94" s="15"/>
      <c r="E94" s="45"/>
      <c r="F94" s="19">
        <v>170</v>
      </c>
      <c r="G94" s="19">
        <v>59</v>
      </c>
      <c r="H94" s="50">
        <f>G94/F94*100</f>
        <v>34.705882352941174</v>
      </c>
    </row>
    <row r="95" spans="1:8" ht="26.25" customHeight="1">
      <c r="A95" s="12" t="s">
        <v>86</v>
      </c>
      <c r="B95" s="22" t="s">
        <v>87</v>
      </c>
      <c r="C95" s="23">
        <v>17877</v>
      </c>
      <c r="D95" s="15">
        <v>8739</v>
      </c>
      <c r="E95" s="47">
        <f aca="true" t="shared" si="4" ref="E95:E112">D95/C95*100</f>
        <v>48.88404094646753</v>
      </c>
      <c r="F95" s="15">
        <v>75</v>
      </c>
      <c r="G95" s="15"/>
      <c r="H95" s="50"/>
    </row>
    <row r="96" spans="1:8" ht="14.25">
      <c r="A96" s="16" t="s">
        <v>88</v>
      </c>
      <c r="B96" s="20" t="s">
        <v>89</v>
      </c>
      <c r="C96" s="18">
        <v>15057</v>
      </c>
      <c r="D96" s="19">
        <v>7447</v>
      </c>
      <c r="E96" s="45">
        <f t="shared" si="4"/>
        <v>49.458723517300925</v>
      </c>
      <c r="F96" s="19">
        <v>75</v>
      </c>
      <c r="G96" s="19"/>
      <c r="H96" s="50"/>
    </row>
    <row r="97" spans="1:8" ht="14.25">
      <c r="A97" s="16"/>
      <c r="B97" s="22" t="s">
        <v>90</v>
      </c>
      <c r="C97" s="18">
        <v>9736</v>
      </c>
      <c r="D97" s="19">
        <v>5289</v>
      </c>
      <c r="E97" s="45">
        <f t="shared" si="4"/>
        <v>54.324157764995896</v>
      </c>
      <c r="F97" s="19"/>
      <c r="G97" s="19"/>
      <c r="H97" s="50"/>
    </row>
    <row r="98" spans="1:8" ht="14.25">
      <c r="A98" s="16"/>
      <c r="B98" s="22" t="s">
        <v>91</v>
      </c>
      <c r="C98" s="23">
        <v>700</v>
      </c>
      <c r="D98" s="15">
        <v>268</v>
      </c>
      <c r="E98" s="47">
        <f t="shared" si="4"/>
        <v>38.285714285714285</v>
      </c>
      <c r="F98" s="15"/>
      <c r="G98" s="15"/>
      <c r="H98" s="50"/>
    </row>
    <row r="99" spans="1:8" ht="14.25">
      <c r="A99" s="16"/>
      <c r="B99" s="17" t="s">
        <v>92</v>
      </c>
      <c r="C99" s="18">
        <v>700</v>
      </c>
      <c r="D99" s="19">
        <v>268</v>
      </c>
      <c r="E99" s="45">
        <f t="shared" si="4"/>
        <v>38.285714285714285</v>
      </c>
      <c r="F99" s="19"/>
      <c r="G99" s="19"/>
      <c r="H99" s="50"/>
    </row>
    <row r="100" spans="1:8" ht="14.25">
      <c r="A100" s="16"/>
      <c r="B100" s="22" t="s">
        <v>93</v>
      </c>
      <c r="C100" s="23">
        <v>4621</v>
      </c>
      <c r="D100" s="15">
        <v>1890</v>
      </c>
      <c r="E100" s="47">
        <f t="shared" si="4"/>
        <v>40.900238043713486</v>
      </c>
      <c r="F100" s="15">
        <v>75</v>
      </c>
      <c r="G100" s="15"/>
      <c r="H100" s="50"/>
    </row>
    <row r="101" spans="1:8" ht="14.25">
      <c r="A101" s="43" t="s">
        <v>94</v>
      </c>
      <c r="B101" s="22" t="s">
        <v>95</v>
      </c>
      <c r="C101" s="23">
        <v>200</v>
      </c>
      <c r="D101" s="15">
        <v>99</v>
      </c>
      <c r="E101" s="47">
        <f t="shared" si="4"/>
        <v>49.5</v>
      </c>
      <c r="F101" s="15"/>
      <c r="G101" s="15"/>
      <c r="H101" s="50"/>
    </row>
    <row r="102" spans="1:8" ht="14.25">
      <c r="A102" s="12" t="s">
        <v>96</v>
      </c>
      <c r="B102" s="22" t="s">
        <v>97</v>
      </c>
      <c r="C102" s="23">
        <v>800</v>
      </c>
      <c r="D102" s="15">
        <v>440</v>
      </c>
      <c r="E102" s="47">
        <f t="shared" si="4"/>
        <v>55.00000000000001</v>
      </c>
      <c r="F102" s="15"/>
      <c r="G102" s="15"/>
      <c r="H102" s="50"/>
    </row>
    <row r="103" spans="1:8" ht="14.25">
      <c r="A103" s="16" t="s">
        <v>96</v>
      </c>
      <c r="B103" s="17" t="s">
        <v>146</v>
      </c>
      <c r="C103" s="18">
        <v>800</v>
      </c>
      <c r="D103" s="19">
        <v>440</v>
      </c>
      <c r="E103" s="45">
        <f t="shared" si="4"/>
        <v>55.00000000000001</v>
      </c>
      <c r="F103" s="19"/>
      <c r="G103" s="19"/>
      <c r="H103" s="50"/>
    </row>
    <row r="104" spans="1:8" ht="14.25">
      <c r="A104" s="12" t="s">
        <v>98</v>
      </c>
      <c r="B104" s="22" t="s">
        <v>99</v>
      </c>
      <c r="C104" s="23">
        <v>1820</v>
      </c>
      <c r="D104" s="15">
        <v>753</v>
      </c>
      <c r="E104" s="47">
        <f t="shared" si="4"/>
        <v>41.37362637362637</v>
      </c>
      <c r="F104" s="15"/>
      <c r="G104" s="15"/>
      <c r="H104" s="50"/>
    </row>
    <row r="105" spans="1:8" ht="14.25">
      <c r="A105" s="16"/>
      <c r="B105" s="17" t="s">
        <v>100</v>
      </c>
      <c r="C105" s="18">
        <v>420</v>
      </c>
      <c r="D105" s="19">
        <v>191</v>
      </c>
      <c r="E105" s="45">
        <f t="shared" si="4"/>
        <v>45.476190476190474</v>
      </c>
      <c r="F105" s="19"/>
      <c r="G105" s="19"/>
      <c r="H105" s="50"/>
    </row>
    <row r="106" spans="1:8" ht="14.25">
      <c r="A106" s="16"/>
      <c r="B106" s="17" t="s">
        <v>101</v>
      </c>
      <c r="C106" s="18">
        <v>1400</v>
      </c>
      <c r="D106" s="19">
        <v>562</v>
      </c>
      <c r="E106" s="45">
        <f t="shared" si="4"/>
        <v>40.14285714285714</v>
      </c>
      <c r="F106" s="19"/>
      <c r="G106" s="19"/>
      <c r="H106" s="50"/>
    </row>
    <row r="107" spans="1:8" ht="14.25">
      <c r="A107" s="12" t="s">
        <v>102</v>
      </c>
      <c r="B107" s="22" t="s">
        <v>103</v>
      </c>
      <c r="C107" s="23">
        <v>19586</v>
      </c>
      <c r="D107" s="15">
        <v>8509</v>
      </c>
      <c r="E107" s="47">
        <f t="shared" si="4"/>
        <v>43.44429694679873</v>
      </c>
      <c r="F107" s="15">
        <v>2468</v>
      </c>
      <c r="G107" s="15">
        <v>417</v>
      </c>
      <c r="H107" s="54">
        <f>G107/F107*100</f>
        <v>16.896272285251214</v>
      </c>
    </row>
    <row r="108" spans="1:8" ht="14.25">
      <c r="A108" s="12" t="s">
        <v>104</v>
      </c>
      <c r="B108" s="22" t="s">
        <v>105</v>
      </c>
      <c r="C108" s="23">
        <v>4064</v>
      </c>
      <c r="D108" s="15">
        <v>2000</v>
      </c>
      <c r="E108" s="47">
        <f t="shared" si="4"/>
        <v>49.21259842519685</v>
      </c>
      <c r="F108" s="15">
        <v>136</v>
      </c>
      <c r="G108" s="15"/>
      <c r="H108" s="54">
        <f>G108/F108*100</f>
        <v>0</v>
      </c>
    </row>
    <row r="109" spans="1:8" ht="14.25">
      <c r="A109" s="12" t="s">
        <v>106</v>
      </c>
      <c r="B109" s="22" t="s">
        <v>107</v>
      </c>
      <c r="C109" s="23">
        <v>9357</v>
      </c>
      <c r="D109" s="15">
        <v>4071</v>
      </c>
      <c r="E109" s="47">
        <f t="shared" si="4"/>
        <v>43.50753446617506</v>
      </c>
      <c r="F109" s="15">
        <v>581</v>
      </c>
      <c r="G109" s="15">
        <v>253</v>
      </c>
      <c r="H109" s="54">
        <f>G109/F109*100</f>
        <v>43.54561101549053</v>
      </c>
    </row>
    <row r="110" spans="1:8" ht="14.25">
      <c r="A110" s="12" t="s">
        <v>175</v>
      </c>
      <c r="B110" s="22" t="s">
        <v>178</v>
      </c>
      <c r="C110" s="23">
        <v>837</v>
      </c>
      <c r="D110" s="15">
        <v>384</v>
      </c>
      <c r="E110" s="47">
        <f t="shared" si="4"/>
        <v>45.878136200716845</v>
      </c>
      <c r="F110" s="15"/>
      <c r="G110" s="15"/>
      <c r="H110" s="50"/>
    </row>
    <row r="111" spans="1:8" ht="14.25">
      <c r="A111" s="12" t="s">
        <v>108</v>
      </c>
      <c r="B111" s="22" t="s">
        <v>109</v>
      </c>
      <c r="C111" s="23">
        <v>4042</v>
      </c>
      <c r="D111" s="15">
        <v>1763</v>
      </c>
      <c r="E111" s="47">
        <f t="shared" si="4"/>
        <v>43.61702127659575</v>
      </c>
      <c r="F111" s="15">
        <v>251</v>
      </c>
      <c r="G111" s="15">
        <v>164</v>
      </c>
      <c r="H111" s="54">
        <f>G111/F111*100</f>
        <v>65.33864541832669</v>
      </c>
    </row>
    <row r="112" spans="1:8" ht="14.25">
      <c r="A112" s="12" t="s">
        <v>110</v>
      </c>
      <c r="B112" s="25" t="s">
        <v>111</v>
      </c>
      <c r="C112" s="23">
        <v>1286</v>
      </c>
      <c r="D112" s="15">
        <v>291</v>
      </c>
      <c r="E112" s="47">
        <f t="shared" si="4"/>
        <v>22.628304821150856</v>
      </c>
      <c r="F112" s="15">
        <v>1500</v>
      </c>
      <c r="G112" s="15"/>
      <c r="H112" s="50"/>
    </row>
    <row r="113" spans="1:8" ht="14.25">
      <c r="A113" s="16"/>
      <c r="B113" s="17" t="s">
        <v>112</v>
      </c>
      <c r="C113" s="18">
        <v>1286</v>
      </c>
      <c r="D113" s="19">
        <v>291</v>
      </c>
      <c r="E113" s="45">
        <f>D113/C113*100</f>
        <v>22.628304821150856</v>
      </c>
      <c r="F113" s="19">
        <v>1500</v>
      </c>
      <c r="G113" s="19"/>
      <c r="H113" s="50"/>
    </row>
    <row r="114" spans="1:8" ht="14.25">
      <c r="A114" s="12">
        <v>1000</v>
      </c>
      <c r="B114" s="22" t="s">
        <v>113</v>
      </c>
      <c r="C114" s="23">
        <v>4083</v>
      </c>
      <c r="D114" s="15">
        <v>1528</v>
      </c>
      <c r="E114" s="47">
        <f>D114/C114*100</f>
        <v>37.42346313984815</v>
      </c>
      <c r="F114" s="15">
        <v>63188</v>
      </c>
      <c r="G114" s="15">
        <v>26632</v>
      </c>
      <c r="H114" s="54">
        <f>G114/F114*100</f>
        <v>42.14724314743306</v>
      </c>
    </row>
    <row r="115" spans="1:8" ht="14.25">
      <c r="A115" s="12">
        <v>1001</v>
      </c>
      <c r="B115" s="22" t="s">
        <v>114</v>
      </c>
      <c r="C115" s="23">
        <v>1200</v>
      </c>
      <c r="D115" s="15">
        <v>319</v>
      </c>
      <c r="E115" s="47">
        <f>D115/C115*100</f>
        <v>26.583333333333332</v>
      </c>
      <c r="F115" s="15"/>
      <c r="G115" s="15"/>
      <c r="H115" s="50"/>
    </row>
    <row r="116" spans="1:8" ht="14.25">
      <c r="A116" s="16"/>
      <c r="B116" s="17" t="s">
        <v>115</v>
      </c>
      <c r="C116" s="18">
        <v>1200</v>
      </c>
      <c r="D116" s="19">
        <v>319</v>
      </c>
      <c r="E116" s="45">
        <f>D116/C116*100</f>
        <v>26.583333333333332</v>
      </c>
      <c r="F116" s="19"/>
      <c r="G116" s="19"/>
      <c r="H116" s="50"/>
    </row>
    <row r="117" spans="1:8" ht="14.25">
      <c r="A117" s="12">
        <v>1002</v>
      </c>
      <c r="B117" s="22" t="s">
        <v>116</v>
      </c>
      <c r="C117" s="23"/>
      <c r="D117" s="15"/>
      <c r="E117" s="45"/>
      <c r="F117" s="15">
        <v>18830</v>
      </c>
      <c r="G117" s="15">
        <v>8214</v>
      </c>
      <c r="H117" s="54">
        <f>G117/F117*100</f>
        <v>43.6218799787573</v>
      </c>
    </row>
    <row r="118" spans="1:8" ht="24">
      <c r="A118" s="12"/>
      <c r="B118" s="17" t="s">
        <v>117</v>
      </c>
      <c r="C118" s="18"/>
      <c r="D118" s="19"/>
      <c r="E118" s="45"/>
      <c r="F118" s="19">
        <v>18830</v>
      </c>
      <c r="G118" s="19">
        <v>8214</v>
      </c>
      <c r="H118" s="50">
        <f>G118/F118*100</f>
        <v>43.6218799787573</v>
      </c>
    </row>
    <row r="119" spans="1:8" ht="14.25">
      <c r="A119" s="12">
        <v>1003</v>
      </c>
      <c r="B119" s="25" t="s">
        <v>118</v>
      </c>
      <c r="C119" s="23">
        <v>2336</v>
      </c>
      <c r="D119" s="15">
        <v>1107</v>
      </c>
      <c r="E119" s="47">
        <f>D119/C119*100</f>
        <v>47.388698630136986</v>
      </c>
      <c r="F119" s="15">
        <v>35507</v>
      </c>
      <c r="G119" s="15">
        <v>14658</v>
      </c>
      <c r="H119" s="50">
        <f>G119/F119*100</f>
        <v>41.282000732249976</v>
      </c>
    </row>
    <row r="120" spans="1:8" ht="14.25">
      <c r="A120" s="16"/>
      <c r="B120" s="17" t="s">
        <v>119</v>
      </c>
      <c r="C120" s="18">
        <v>734</v>
      </c>
      <c r="D120" s="19">
        <v>271</v>
      </c>
      <c r="E120" s="45">
        <f aca="true" t="shared" si="5" ref="E120:E146">D120/C120*100</f>
        <v>36.920980926430516</v>
      </c>
      <c r="F120" s="19">
        <v>1209</v>
      </c>
      <c r="G120" s="19"/>
      <c r="H120" s="50"/>
    </row>
    <row r="121" spans="1:8" ht="14.25">
      <c r="A121" s="16"/>
      <c r="B121" s="17" t="s">
        <v>120</v>
      </c>
      <c r="C121" s="18">
        <v>375</v>
      </c>
      <c r="D121" s="19"/>
      <c r="E121" s="45"/>
      <c r="F121" s="19">
        <v>375</v>
      </c>
      <c r="G121" s="19"/>
      <c r="H121" s="50"/>
    </row>
    <row r="122" spans="1:8" ht="14.25">
      <c r="A122" s="12"/>
      <c r="B122" s="17" t="s">
        <v>121</v>
      </c>
      <c r="C122" s="18">
        <v>12</v>
      </c>
      <c r="D122" s="19">
        <v>12</v>
      </c>
      <c r="E122" s="45">
        <f t="shared" si="5"/>
        <v>100</v>
      </c>
      <c r="F122" s="19"/>
      <c r="G122" s="19"/>
      <c r="H122" s="50"/>
    </row>
    <row r="123" spans="1:8" ht="24">
      <c r="A123" s="12"/>
      <c r="B123" s="17" t="s">
        <v>122</v>
      </c>
      <c r="C123" s="18">
        <v>50</v>
      </c>
      <c r="D123" s="19"/>
      <c r="E123" s="45"/>
      <c r="F123" s="19"/>
      <c r="G123" s="19"/>
      <c r="H123" s="50"/>
    </row>
    <row r="124" spans="1:8" s="29" customFormat="1" ht="14.25">
      <c r="A124" s="16"/>
      <c r="B124" s="17" t="s">
        <v>125</v>
      </c>
      <c r="C124" s="18"/>
      <c r="D124" s="19"/>
      <c r="E124" s="45"/>
      <c r="F124" s="19">
        <v>1300</v>
      </c>
      <c r="G124" s="19"/>
      <c r="H124" s="50"/>
    </row>
    <row r="125" spans="1:8" s="29" customFormat="1" ht="14.25">
      <c r="A125" s="16"/>
      <c r="B125" s="17" t="s">
        <v>126</v>
      </c>
      <c r="C125" s="18">
        <v>1060</v>
      </c>
      <c r="D125" s="19">
        <v>824</v>
      </c>
      <c r="E125" s="45">
        <f t="shared" si="5"/>
        <v>77.73584905660378</v>
      </c>
      <c r="F125" s="19"/>
      <c r="G125" s="19"/>
      <c r="H125" s="50"/>
    </row>
    <row r="126" spans="1:8" s="29" customFormat="1" ht="14.25">
      <c r="A126" s="16"/>
      <c r="B126" s="17" t="s">
        <v>127</v>
      </c>
      <c r="C126" s="18"/>
      <c r="D126" s="19"/>
      <c r="E126" s="45"/>
      <c r="F126" s="19">
        <v>30923</v>
      </c>
      <c r="G126" s="19">
        <v>14658</v>
      </c>
      <c r="H126" s="50">
        <f aca="true" t="shared" si="6" ref="H126:H146">G126/F126*100</f>
        <v>47.4016104517673</v>
      </c>
    </row>
    <row r="127" spans="1:8" s="29" customFormat="1" ht="24">
      <c r="A127" s="16"/>
      <c r="B127" s="17" t="s">
        <v>187</v>
      </c>
      <c r="C127" s="18"/>
      <c r="D127" s="19"/>
      <c r="E127" s="45"/>
      <c r="F127" s="19">
        <v>1700</v>
      </c>
      <c r="G127" s="19"/>
      <c r="H127" s="50"/>
    </row>
    <row r="128" spans="1:8" s="24" customFormat="1" ht="24" customHeight="1">
      <c r="A128" s="12">
        <v>1004</v>
      </c>
      <c r="B128" s="22" t="s">
        <v>128</v>
      </c>
      <c r="C128" s="23">
        <v>417</v>
      </c>
      <c r="D128" s="15">
        <v>30</v>
      </c>
      <c r="E128" s="47">
        <f t="shared" si="5"/>
        <v>7.194244604316546</v>
      </c>
      <c r="F128" s="15">
        <v>5097</v>
      </c>
      <c r="G128" s="15">
        <v>2151</v>
      </c>
      <c r="H128" s="54">
        <f t="shared" si="6"/>
        <v>42.20129487934079</v>
      </c>
    </row>
    <row r="129" spans="1:8" s="36" customFormat="1" ht="24" customHeight="1">
      <c r="A129" s="16"/>
      <c r="B129" s="17" t="s">
        <v>176</v>
      </c>
      <c r="C129" s="18">
        <v>222</v>
      </c>
      <c r="D129" s="19">
        <v>5</v>
      </c>
      <c r="E129" s="45">
        <f t="shared" si="5"/>
        <v>2.2522522522522523</v>
      </c>
      <c r="F129" s="19"/>
      <c r="G129" s="19"/>
      <c r="H129" s="50"/>
    </row>
    <row r="130" spans="1:8" ht="14.25">
      <c r="A130" s="12"/>
      <c r="B130" s="17" t="s">
        <v>129</v>
      </c>
      <c r="C130" s="18"/>
      <c r="D130" s="19"/>
      <c r="E130" s="45"/>
      <c r="F130" s="19">
        <v>4087</v>
      </c>
      <c r="G130" s="19">
        <v>1860</v>
      </c>
      <c r="H130" s="50">
        <f t="shared" si="6"/>
        <v>45.510154147296305</v>
      </c>
    </row>
    <row r="131" spans="1:8" ht="24">
      <c r="A131" s="12"/>
      <c r="B131" s="17" t="s">
        <v>130</v>
      </c>
      <c r="C131" s="18">
        <v>85</v>
      </c>
      <c r="D131" s="19">
        <v>25</v>
      </c>
      <c r="E131" s="45">
        <f t="shared" si="5"/>
        <v>29.411764705882355</v>
      </c>
      <c r="F131" s="19"/>
      <c r="G131" s="19"/>
      <c r="H131" s="50"/>
    </row>
    <row r="132" spans="1:8" ht="16.5" customHeight="1">
      <c r="A132" s="12"/>
      <c r="B132" s="17" t="s">
        <v>131</v>
      </c>
      <c r="C132" s="18">
        <v>100</v>
      </c>
      <c r="D132" s="19"/>
      <c r="E132" s="45">
        <f t="shared" si="5"/>
        <v>0</v>
      </c>
      <c r="F132" s="19"/>
      <c r="G132" s="19"/>
      <c r="H132" s="50"/>
    </row>
    <row r="133" spans="1:8" ht="24">
      <c r="A133" s="12"/>
      <c r="B133" s="17" t="s">
        <v>179</v>
      </c>
      <c r="C133" s="18"/>
      <c r="D133" s="19"/>
      <c r="E133" s="45"/>
      <c r="F133" s="19">
        <v>925</v>
      </c>
      <c r="G133" s="19">
        <v>281</v>
      </c>
      <c r="H133" s="50">
        <f t="shared" si="6"/>
        <v>30.37837837837838</v>
      </c>
    </row>
    <row r="134" spans="1:8" ht="14.25">
      <c r="A134" s="12"/>
      <c r="B134" s="17" t="s">
        <v>132</v>
      </c>
      <c r="C134" s="18">
        <v>10</v>
      </c>
      <c r="D134" s="19"/>
      <c r="E134" s="45">
        <f t="shared" si="5"/>
        <v>0</v>
      </c>
      <c r="F134" s="19">
        <v>85</v>
      </c>
      <c r="G134" s="19">
        <v>10</v>
      </c>
      <c r="H134" s="50">
        <f t="shared" si="6"/>
        <v>11.76470588235294</v>
      </c>
    </row>
    <row r="135" spans="1:8" s="24" customFormat="1" ht="24" customHeight="1">
      <c r="A135" s="12">
        <v>1006</v>
      </c>
      <c r="B135" s="25" t="s">
        <v>133</v>
      </c>
      <c r="C135" s="23">
        <v>130</v>
      </c>
      <c r="D135" s="15">
        <v>72</v>
      </c>
      <c r="E135" s="47">
        <f t="shared" si="5"/>
        <v>55.38461538461539</v>
      </c>
      <c r="F135" s="15">
        <v>3754</v>
      </c>
      <c r="G135" s="15">
        <v>1609</v>
      </c>
      <c r="H135" s="54">
        <f t="shared" si="6"/>
        <v>42.86094832179009</v>
      </c>
    </row>
    <row r="136" spans="1:8" s="24" customFormat="1" ht="15.75" customHeight="1">
      <c r="A136" s="12"/>
      <c r="B136" s="17" t="s">
        <v>123</v>
      </c>
      <c r="C136" s="18">
        <v>50</v>
      </c>
      <c r="D136" s="19">
        <v>18</v>
      </c>
      <c r="E136" s="45">
        <f t="shared" si="5"/>
        <v>36</v>
      </c>
      <c r="F136" s="19"/>
      <c r="G136" s="19"/>
      <c r="H136" s="50"/>
    </row>
    <row r="137" spans="1:8" s="24" customFormat="1" ht="12.75" customHeight="1">
      <c r="A137" s="16"/>
      <c r="B137" s="28" t="s">
        <v>124</v>
      </c>
      <c r="C137" s="18">
        <v>80</v>
      </c>
      <c r="D137" s="19">
        <v>54</v>
      </c>
      <c r="E137" s="45">
        <f t="shared" si="5"/>
        <v>67.5</v>
      </c>
      <c r="F137" s="19"/>
      <c r="G137" s="19"/>
      <c r="H137" s="50"/>
    </row>
    <row r="138" spans="1:8" ht="24.75" customHeight="1">
      <c r="A138" s="16"/>
      <c r="B138" s="17" t="s">
        <v>134</v>
      </c>
      <c r="C138" s="18"/>
      <c r="D138" s="19"/>
      <c r="E138" s="45"/>
      <c r="F138" s="19">
        <v>3754</v>
      </c>
      <c r="G138" s="19">
        <v>1609</v>
      </c>
      <c r="H138" s="50">
        <f t="shared" si="6"/>
        <v>42.86094832179009</v>
      </c>
    </row>
    <row r="139" spans="1:8" ht="14.25">
      <c r="A139" s="12">
        <v>1100</v>
      </c>
      <c r="B139" s="22" t="s">
        <v>135</v>
      </c>
      <c r="C139" s="23">
        <v>1132</v>
      </c>
      <c r="D139" s="15">
        <v>635</v>
      </c>
      <c r="E139" s="47">
        <f t="shared" si="5"/>
        <v>56.09540636042403</v>
      </c>
      <c r="F139" s="15">
        <v>10135</v>
      </c>
      <c r="G139" s="15">
        <v>517</v>
      </c>
      <c r="H139" s="54">
        <f t="shared" si="6"/>
        <v>5.101134681795758</v>
      </c>
    </row>
    <row r="140" spans="1:8" ht="14.25">
      <c r="A140" s="16">
        <v>1101</v>
      </c>
      <c r="B140" s="17" t="s">
        <v>136</v>
      </c>
      <c r="C140" s="18">
        <v>132</v>
      </c>
      <c r="D140" s="19">
        <v>66</v>
      </c>
      <c r="E140" s="45">
        <f t="shared" si="5"/>
        <v>50</v>
      </c>
      <c r="F140" s="19">
        <v>717</v>
      </c>
      <c r="G140" s="19">
        <v>360</v>
      </c>
      <c r="H140" s="50">
        <f t="shared" si="6"/>
        <v>50.2092050209205</v>
      </c>
    </row>
    <row r="141" spans="1:8" ht="24">
      <c r="A141" s="16" t="s">
        <v>188</v>
      </c>
      <c r="B141" s="17" t="s">
        <v>189</v>
      </c>
      <c r="C141" s="18"/>
      <c r="D141" s="19"/>
      <c r="E141" s="45"/>
      <c r="F141" s="19">
        <v>9090</v>
      </c>
      <c r="G141" s="19"/>
      <c r="H141" s="50"/>
    </row>
    <row r="142" spans="1:8" ht="14.25">
      <c r="A142" s="16" t="s">
        <v>143</v>
      </c>
      <c r="B142" s="22" t="s">
        <v>137</v>
      </c>
      <c r="C142" s="23"/>
      <c r="D142" s="15"/>
      <c r="E142" s="45"/>
      <c r="F142" s="15">
        <v>328</v>
      </c>
      <c r="G142" s="15">
        <v>157</v>
      </c>
      <c r="H142" s="50">
        <f t="shared" si="6"/>
        <v>47.86585365853659</v>
      </c>
    </row>
    <row r="143" spans="1:8" ht="14.25">
      <c r="A143" s="16" t="s">
        <v>138</v>
      </c>
      <c r="B143" s="22" t="s">
        <v>177</v>
      </c>
      <c r="C143" s="23">
        <v>1000</v>
      </c>
      <c r="D143" s="15">
        <v>569</v>
      </c>
      <c r="E143" s="45">
        <f t="shared" si="5"/>
        <v>56.89999999999999</v>
      </c>
      <c r="F143" s="15"/>
      <c r="G143" s="15"/>
      <c r="H143" s="50"/>
    </row>
    <row r="144" spans="1:8" ht="15">
      <c r="A144" s="16"/>
      <c r="B144" s="30" t="s">
        <v>139</v>
      </c>
      <c r="C144" s="31">
        <v>141711</v>
      </c>
      <c r="D144" s="32">
        <v>63725</v>
      </c>
      <c r="E144" s="63">
        <f t="shared" si="5"/>
        <v>44.968280514568384</v>
      </c>
      <c r="F144" s="32">
        <v>221518</v>
      </c>
      <c r="G144" s="32">
        <v>103158</v>
      </c>
      <c r="H144" s="64">
        <f t="shared" si="6"/>
        <v>46.568676134670774</v>
      </c>
    </row>
    <row r="145" spans="1:8" ht="24">
      <c r="A145" s="16"/>
      <c r="B145" s="22" t="s">
        <v>140</v>
      </c>
      <c r="C145" s="23">
        <v>23916</v>
      </c>
      <c r="D145" s="15">
        <v>9481</v>
      </c>
      <c r="E145" s="47">
        <f t="shared" si="5"/>
        <v>39.64291687573173</v>
      </c>
      <c r="F145" s="15"/>
      <c r="G145" s="15"/>
      <c r="H145" s="54"/>
    </row>
    <row r="146" spans="1:8" ht="21" customHeight="1" thickBot="1">
      <c r="A146" s="16"/>
      <c r="B146" s="30" t="s">
        <v>141</v>
      </c>
      <c r="C146" s="33">
        <v>165627</v>
      </c>
      <c r="D146" s="34">
        <v>73206</v>
      </c>
      <c r="E146" s="63">
        <f t="shared" si="5"/>
        <v>44.19931532902244</v>
      </c>
      <c r="F146" s="32">
        <v>221518</v>
      </c>
      <c r="G146" s="32">
        <v>103158</v>
      </c>
      <c r="H146" s="64">
        <f t="shared" si="6"/>
        <v>46.568676134670774</v>
      </c>
    </row>
    <row r="147" ht="14.25">
      <c r="E147" s="65"/>
    </row>
    <row r="148" ht="14.25">
      <c r="E148" s="66"/>
    </row>
    <row r="149" ht="14.25">
      <c r="E149" s="66"/>
    </row>
    <row r="150" ht="14.25">
      <c r="E150" s="66"/>
    </row>
    <row r="151" ht="14.25">
      <c r="E151" s="66"/>
    </row>
    <row r="152" ht="14.25">
      <c r="E152" s="66"/>
    </row>
    <row r="153" ht="14.25">
      <c r="E153" s="66"/>
    </row>
  </sheetData>
  <sheetProtection/>
  <mergeCells count="6">
    <mergeCell ref="A31:A34"/>
    <mergeCell ref="C5:E5"/>
    <mergeCell ref="F5:H5"/>
    <mergeCell ref="A2:H2"/>
    <mergeCell ref="A3:H3"/>
    <mergeCell ref="B9:B11"/>
  </mergeCells>
  <printOptions/>
  <pageMargins left="0.47" right="0.17" top="0.39" bottom="0.28" header="0.18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voronina_av</cp:lastModifiedBy>
  <cp:lastPrinted>2010-07-15T10:14:13Z</cp:lastPrinted>
  <dcterms:created xsi:type="dcterms:W3CDTF">2009-04-20T12:38:51Z</dcterms:created>
  <dcterms:modified xsi:type="dcterms:W3CDTF">2010-07-15T10:16:07Z</dcterms:modified>
  <cp:category/>
  <cp:version/>
  <cp:contentType/>
  <cp:contentStatus/>
</cp:coreProperties>
</file>