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<sst xmlns="http://schemas.openxmlformats.org/spreadsheetml/2006/main" count="233" uniqueCount="231">
  <si>
    <t xml:space="preserve">к Решению </t>
  </si>
  <si>
    <t>Код бюджетной классификации</t>
  </si>
  <si>
    <t>Наименование  дохода</t>
  </si>
  <si>
    <t>План</t>
  </si>
  <si>
    <t>( тыс. руб.)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</si>
  <si>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</si>
  <si>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</si>
  <si>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</si>
  <si>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</si>
  <si>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</si>
  <si>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</si>
  <si>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182 1 05 00000 00 0000 000</t>
  </si>
  <si>
    <t>Налоги на совокупный доход</t>
  </si>
  <si>
    <t>182 1 05 02000 02 0000 110</t>
  </si>
  <si>
    <t>Единый налог на вмененный доход для отдельных видов деятельности</t>
  </si>
  <si>
    <t>182 1 05 03000 01 0000 110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</si>
  <si>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</si>
  <si>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</si>
  <si>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</si>
  <si>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</si>
  <si>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 за исключением государственной пошлины по делам, рассматриваемым Верховным Судом РФ)</t>
  </si>
  <si>
    <t>000 1 08 07140 01 0000 110</t>
  </si>
  <si>
    <t>Госпошлина за государственную  регистрацию транспортных средств, а также за совершение прочих юридически значимых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</si>
  <si>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</si>
  <si>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</si>
  <si>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600 1 11 05010 10 0000 120</t>
  </si>
  <si>
    <t>Доходы, получаемые в виде арендной платы либо иной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 земельных участков</t>
  </si>
  <si>
    <t>600 1 11 05035 05 0000 120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</si>
  <si>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автономных учреждений)</t>
  </si>
  <si>
    <t>600 1 11 07015 05 0000 120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</si>
  <si>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 созданных муниципальными районами</t>
  </si>
  <si>
    <t>000 1 12 00000 00 0000 000</t>
  </si>
  <si>
    <t>Платежи при пользовании природными ресурсами</t>
  </si>
  <si>
    <t xml:space="preserve">498 1 12 01000 01 0000 120 </t>
  </si>
  <si>
    <t>Плата за негативное воздействие на окружающую среду</t>
  </si>
  <si>
    <t xml:space="preserve">Доходы от оказания платных услуг и компенсации затрат государства </t>
  </si>
  <si>
    <t>600 1 13 03050 05 0000 130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</si>
  <si>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</si>
  <si>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000 1 14 00000 00 0000 000</t>
  </si>
  <si>
    <t>Доходы от продажи материальных и нематериальных активов</t>
  </si>
  <si>
    <t>600 1 14 02030 05 0000 410</t>
  </si>
  <si>
    <t>Доходы от реализации имущества, находящегося в собственности муниципального района ( за исключением имущества муниципальных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</si>
  <si>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600 1 14 06014 10 0000 430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</si>
  <si>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</si>
  <si>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000 1 16 00000 00 0000 000</t>
  </si>
  <si>
    <t>Штрафы, санкции, возмещение ущерба</t>
  </si>
  <si>
    <t>000 1 16 21000 00 0000 140</t>
  </si>
  <si>
    <t>Денежные взыскания (штрафы) и иные суммы, взыскиваемые с лиц, виновных в совершении преступлений и возмещение ущерба имуществу</t>
  </si>
  <si>
    <t>118 1 16 30000 01 0000 140</t>
  </si>
  <si>
    <t>Денежные взыскания (штрафы) за административные правонарушения в области дорожного движения</t>
  </si>
  <si>
    <t>000 1 16 90050 05 0000 140</t>
  </si>
  <si>
    <t>Прочие поступления от денежных взысканий (штрафов) и иных сумм возмещения ущерба, зачисляемые в бюджеты муниципальных районов</t>
  </si>
  <si>
    <t>000 2 00 00000 00 0000 000</t>
  </si>
  <si>
    <t>БЕЗВОЗМЕЗДНЫЕ ПОСТУПЛЕНИЯ :</t>
  </si>
  <si>
    <t>605 2 02 00000 05 0000 151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</si>
  <si>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</si>
  <si>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605 2 02 01001 05 0078 151</t>
  </si>
  <si>
    <t>Дотация на выравнивание  бюджетной обеспеченности муниципальных районов</t>
  </si>
  <si>
    <t>605 2 02 01003 05 0081 151</t>
  </si>
  <si>
    <t>Дотация  на обеспечение сбалансированности  бюджетов муниципальных районов</t>
  </si>
  <si>
    <t>606 2 02 01003 05 0082 151</t>
  </si>
  <si>
    <t>Дотация  на обеспечение сбалансированности  бюджетов поселений</t>
  </si>
  <si>
    <t>605 2 02 01001 05 0079151</t>
  </si>
  <si>
    <t>Дотация на выравнивание  бюджетной обеспеченности поселений</t>
  </si>
  <si>
    <t>605 2 02 02000 05 0000 151</t>
  </si>
  <si>
    <t>СУБСИДИИ:</t>
  </si>
  <si>
    <t>Субсидии на выполнение полномочий органов местного самоуправления по вопросам местного значения :</t>
  </si>
  <si>
    <t>605 2 02 02999 05 0003151</t>
  </si>
  <si>
    <t>Субсидия на подготовку к зиме объектов коммунального назначения, инженерной инфраструктуры объектов социальной сферы и создание локальных источников водоснабжения</t>
  </si>
  <si>
    <t>605 2 02 02999 05 0004151</t>
  </si>
  <si>
    <t>Субсидия на реализацию молодежной политики в части предоставления услуг социальной помощи и поддержки молодежи муниципальными учреждениями молодежи</t>
  </si>
  <si>
    <t>605 2 02 02999 05 0005 151</t>
  </si>
  <si>
    <t>Субсидия на финансирование дорожного хозяйства</t>
  </si>
  <si>
    <t>605 2 02 02999 05 0092 151</t>
  </si>
  <si>
    <t>Субсидия на премирование победителей конкурсов в сфере ЖКХ</t>
  </si>
  <si>
    <t>Субсидии на выполнение областных целевых программ:</t>
  </si>
  <si>
    <t>605 2 02 02077 05 0007 151</t>
  </si>
  <si>
    <t>605 2 02 02085 05 0009151</t>
  </si>
  <si>
    <t>605 2 02 02008 05 0011 151</t>
  </si>
  <si>
    <t>Субсидия на реализацию областной целевой программы «Государственная поддержка молодых семей ЯО в приобретении ( строительстве) жилья»</t>
  </si>
  <si>
    <t>605 2 02 02999 05 0012 151</t>
  </si>
  <si>
    <t>Субсидия на реализацию областной целевой  программы"Семья и дети" подпрограммы «Отдых, оздоровление и занятость детей» в части оздоровления и отдыха</t>
  </si>
  <si>
    <t>605 2 02 02999 05 0013 151</t>
  </si>
  <si>
    <t>Субсидия на реализацию областной целевой  программы "Семья и дети" подпрограммы «Отдых, оздоровление и занятость детей» в части организации занятости подростков в летний период и проведение вариативных профильных лагерей</t>
  </si>
  <si>
    <t>605 2 02 02089 05 0001 151</t>
  </si>
  <si>
    <t>Субсидия на обеспечение мероприятий по капитальному ремонту многоквартирных домов за счет средств областного бюджета на 2009 год.</t>
  </si>
  <si>
    <t>605 2 02 02999 05 0014 151</t>
  </si>
  <si>
    <t>Субсидия на реализацию областной целевой  программы "Обеспечение доступности дошкольного образования в ЯО"</t>
  </si>
  <si>
    <t>605 2 02 02999 05 0018151</t>
  </si>
  <si>
    <t>Субсидия на реализацию областной целевой  программы "Развитие и совершенствование бытового орбслуживания населения и торговли в Ярославской области" в части возмещения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</si>
  <si>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605 2 02 02078 05 0021 151</t>
  </si>
  <si>
    <t xml:space="preserve">Субсидия на реализацию областной целевой программы «Модернизация объектов коммунальной инфраструктуры ЯО» в части мероприятий по газификации, теплоснабжению, водоснабжению и водоотведению                                  </t>
  </si>
  <si>
    <t>605 2 02 02999 05 0022 151</t>
  </si>
  <si>
    <t>Субсидия на финансирование природных мероприятий в рамках областной целевой программы «Отходы»</t>
  </si>
  <si>
    <t>605 2 02 02999 05 0024 151</t>
  </si>
  <si>
    <t>Субсидия на реализацию областной целевой программы "Государственная поддержка материально-технической базы образовательных учреждений Ярославской области"</t>
  </si>
  <si>
    <t>605 2 02 02999 05 0091 151</t>
  </si>
  <si>
    <t>Субсидия на реализацию  областной целевой программы "Обеспечение территорий муниципальных образований Ярославской области градостроительной документацией и правилами землепользования и застройки"</t>
  </si>
  <si>
    <t>Субсидии за счет средств федерального бюджета и средств областного бюджета в части софинансирования с федеральным бюджетом</t>
  </si>
  <si>
    <t>605 2 02 02068 05 0030 151</t>
  </si>
  <si>
    <t>Субсидия на комплектование книжных фондов библиотек муниципальных образований</t>
  </si>
  <si>
    <t>605 2 02 02088 05 0001 151</t>
  </si>
  <si>
    <t>Субсидия на обеспечение мероприятий по капитальному ремонту многоквартирных домов за счет средств поступивших в областной бюджет от государственной корпорации Фонд содействия реформированию жилищно-коммунального хозяйства на 2009 год</t>
  </si>
  <si>
    <t>605 2 02 02088 05 0002 151</t>
  </si>
  <si>
    <t>Субсидия на обеспечение мероприятий по переселению граждан из аварийного жилищного фонда за счет средств, поступивших в областной бюджет от государственной корпорации Фонд содействия реформированию жилищно-коммунального хозяйства</t>
  </si>
  <si>
    <t>605 202 03000 00 0000151</t>
  </si>
  <si>
    <t>СУБВЕНЦИИ:</t>
  </si>
  <si>
    <t>Субвенции на выполнение государственных полномочий ЯО</t>
  </si>
  <si>
    <t>605 2 02 03022 05 0035 151</t>
  </si>
  <si>
    <t>Субвенция на предоставление гражданам субсидий на оплату жилого помещения и коммунальных услуг</t>
  </si>
  <si>
    <t>605 2 02 03999 05 0093 151</t>
  </si>
  <si>
    <t>Субвенция на предоставлении субсидии на оплату жилого помещения и коммунальные услуги безработным</t>
  </si>
  <si>
    <t>605 2 02 03999 05 0036 151</t>
  </si>
  <si>
    <t>Субвенция на реализацию ведомственной целевой программы департамента труда и социальной поддержки населения ЯО "Развитие системы социальной поддержки населения ЯО"</t>
  </si>
  <si>
    <t>605 2 02 03024 05 0039 151</t>
  </si>
  <si>
    <t>Субвенция на оплату жилого помещения и коммунальных услуг отдельным категориям граждан, осуществление мер социальной поддержки  которым относится к ведению  ЯО в натуральной форме</t>
  </si>
  <si>
    <t>605 2 02 03024 05 0041 151</t>
  </si>
  <si>
    <t>Субвенция на освобождение от оплаты стоимости проезда лиц,находящихся под диспансерным наблюдением в связи с туберкулезом, и больных туберкулезом</t>
  </si>
  <si>
    <t>605 2 02 03999 05 0042 151</t>
  </si>
  <si>
    <t>Субвенция на компенсацию стоимости санаторно-курортных путевок лицам,  нуждающимся в санаторно-курортном лечении в соответствии с законодательством ЯО</t>
  </si>
  <si>
    <t>605 2 02 03999 05 0043 151</t>
  </si>
  <si>
    <t>Субвенция на социальную поддержку многодетных семей</t>
  </si>
  <si>
    <t>605 2 02 03999 05 0044 151</t>
  </si>
  <si>
    <t>Субвенция на содержание учреждений  социального обслуживания населения</t>
  </si>
  <si>
    <t>605 2 02 03999 05 0045 151</t>
  </si>
  <si>
    <t>Субвенции на денежные выплаты</t>
  </si>
  <si>
    <t>605 2 02 03008 05 0086 151</t>
  </si>
  <si>
    <t>Субвенция бюджетам муниципальных районов на обеспечение мер социальной поддержки ветеранов труда и тружеников тыла</t>
  </si>
  <si>
    <t>605 2 02 03009 05 0086 151</t>
  </si>
  <si>
    <t>Субвенции бюджетам муниципальных районов на выплату ежемесячного пособия на ребенка</t>
  </si>
  <si>
    <t>605 2 02 03013 05 0086 151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</si>
  <si>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</si>
  <si>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605 2 02 03999 05 00 46 151</t>
  </si>
  <si>
    <t>Субвенция на содержание детских домов и обеспечение специальных (коррекционных) школ – интернатов питанием и мягким инвентарем</t>
  </si>
  <si>
    <t>605 2 02 03999 05 0048 151</t>
  </si>
  <si>
    <t>Субвенция на  государственную поддержку опеки и попечительства</t>
  </si>
  <si>
    <t>605 2 02 03999 05 0049 151</t>
  </si>
  <si>
    <t xml:space="preserve">Субвенция на ежемесячные выплаты медицинским работникам, осуществляющих медицинское обслуживание обучающихся и воспитанников муниципальных образовательных учреждений ЯО </t>
  </si>
  <si>
    <t>605 2 02 03999 05 0051 151</t>
  </si>
  <si>
    <t>Субвенция на обеспечение образовательного стандарта и реализацию образовательных программ дошкольного образования в общеобразовательных учреждениях</t>
  </si>
  <si>
    <t>605 2 02 03999 05 0052 151</t>
  </si>
  <si>
    <t>Субвенция на обеспечение  обучающихся питанием на бесплатной основе в муниципальных общеобразовательных учреждениях</t>
  </si>
  <si>
    <t>605 2 02 03999 05 0053 151</t>
  </si>
  <si>
    <t>Субвенция на осуществление отдельных государственных полномочий  по профилактике безнадзорности и правонарушений несовершеннолетних и защите их прав</t>
  </si>
  <si>
    <t>605 2 02 03999 05 0054 151</t>
  </si>
  <si>
    <t>Субвенция на содержание и обеспечение деятельности органов местного самоуправления в части осуществления ими переданных  полномочий по социальной поддержке граждан, охране труда,регулированию социально - трудовых отношений,опеке и попечительству над совершеннолетними гражданами, предоставлению гражданам субсидий на оплату жилого помещения и коммунальных услуг, а также  на содержание специализированных учреждений для осуществления полномочий по социальным выплатам</t>
  </si>
  <si>
    <t>605 2 02 03999 05 0055 151</t>
  </si>
  <si>
    <t>Субвенция на содержание и обеспечение деятельности органов местного самоуправления в части осуществления ими переданных  полномочий по опеке и попечительству над несовершеннолетними гражданами</t>
  </si>
  <si>
    <t>Субвенции на выполнение областных целевых программ:</t>
  </si>
  <si>
    <t>605 2 02 03033 05 0056 151</t>
  </si>
  <si>
    <t>Субвенция на реализацию областной целевой программы "Семья и дети" подпрограммы  «Отдых, оздоровление и занятость детей» в части оздоровления детей, находящихся в трудной жизненной ситуации</t>
  </si>
  <si>
    <t>605 2 02 03999 05 0057 151</t>
  </si>
  <si>
    <t xml:space="preserve">Субвенция на реализацию областной комплексной целевой программы «Семья и дети» </t>
  </si>
  <si>
    <t>605 2 02 03999 05 0058 151</t>
  </si>
  <si>
    <t>Субвенция на реализацию  областной целевой программы «Профилактика правонарушений в ЯО»</t>
  </si>
  <si>
    <t>605 2 02 09071 05 0094 151</t>
  </si>
  <si>
    <t>Субвенция на реализацию областной целевой программы дополнительных мер поддержки людей пожилого возраста</t>
  </si>
  <si>
    <t>Субвенции за счет средств федерального бюджета и средств областного бюджета в части софинансирования с федеральным бюджетом:</t>
  </si>
  <si>
    <t>605 2 02 03015 05 0059 151</t>
  </si>
  <si>
    <t>Субвенция на осуществление первичного воинского учета на территориях, где отсутствуют военные комиссариаты</t>
  </si>
  <si>
    <t>605 2 02 03003  05 0060 151</t>
  </si>
  <si>
    <t>Субвенция на  государственную регистрацию актов гражданского состояния</t>
  </si>
  <si>
    <t>605 2 02 03033  05 0061 151</t>
  </si>
  <si>
    <t>Субвенция на возмещение затрат на реализацию мероприятий по организации оздоровительной компании детей и подростков</t>
  </si>
  <si>
    <t>605 2 02 03020  05 0062 151</t>
  </si>
  <si>
    <t>Субвенция на выплату единовременного пособия при всех формах устройства детей, лишенных родительского попечения, в семью</t>
  </si>
  <si>
    <t>605 2 02 03999 05 0063 151</t>
  </si>
  <si>
    <t>Субвенция на выплату единовременного пособия беременной жене военнослужащего, проходящего военную службу по призыву,а так же ежемесячного пособия на ребенка военнослужащего,проходившего военную службу по призыву</t>
  </si>
  <si>
    <t>605 2 02 03004 05 0064 151</t>
  </si>
  <si>
    <t>Субвенция на обеспечение мер социальной поддержки для лиц, награжденных знаком "Почетный донор России" (Почетный донор СССР) в части осуществления ежегодной денежной выплаты</t>
  </si>
  <si>
    <t>605 2 02 03030 05 0065 151</t>
  </si>
  <si>
    <t>Субвенция на обеспечение жильем инвалидов войны и участников боевых действий, участников ВОВ,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ВОВ, членов семей погибших ( умерших) инвалидов войны, участников ВОВ, ветеранов боевых действий, инвалидов и семей, имеющих детей - инвалидов</t>
  </si>
  <si>
    <t>605 2 02 03001 05 0067 151</t>
  </si>
  <si>
    <t>Субвенция на оплату жилого помещения и коммунальных услуг отдельным категориям граждан, оказание мер социальной поддержки  которым относится к ведению  РФ</t>
  </si>
  <si>
    <t>Субвенция на предоставление субсидии на оплату жилого помещения и коммунальных услуг безработных граждан</t>
  </si>
  <si>
    <t>605 2 02 03021 05 0068 151</t>
  </si>
  <si>
    <t>Субвенция на выплату ежемесячного денежного вознаграждения за классное руководство в государственных и муниципальных общеобразовательных школах ( приоритетный национальный проект «Образование»)</t>
  </si>
  <si>
    <t>605 2 02 03055 05 0069 151</t>
  </si>
  <si>
    <t>Субвенция на денежные  выплаты медицинскому персоналу фельдшерско-акушерских пунктов, врачам, фельдшерам и медицинским сестрам скорой   медицинской помощи</t>
  </si>
  <si>
    <t>605 2 02 03029 05 0037 151</t>
  </si>
  <si>
    <t>Субвенция на выплату компенсации части родительской платы за содержание ребенка в образовательных учреждениях Ярославской области, реализующих основную общеобразовательную программу дошкольного образования</t>
  </si>
  <si>
    <t>605 2 02 03027 05 0038 151</t>
  </si>
  <si>
    <t>Субвенция на содержание детей в семьях опекунов(попечителей) и приемных семьях, а также на оплату труда приемных родителей</t>
  </si>
  <si>
    <t>605 2 02 03999 05 0034 151</t>
  </si>
  <si>
    <t>Субвенция на обеспечение жилыми помещениями детей-сирот, детей,оставшихся без попечения родителей,а также детей,находящихся под опекой(попечительством),не имеющих закрепленного жилого помещения</t>
  </si>
  <si>
    <t>000 202 04000 00 0000 151</t>
  </si>
  <si>
    <t>Иные межбюджетные трансферты</t>
  </si>
  <si>
    <t>605 2 02 04999 05 0073 151</t>
  </si>
  <si>
    <t>Межбюджетные трансферты на обеспечение мер социальной поддержки педагогических работников, проживающих и работающих в сельской местности и рабочих поселках Ярославской области ,по оплате  жилищно -коммунальных услуг</t>
  </si>
  <si>
    <t>605 2 02 04999 05 0077 151</t>
  </si>
  <si>
    <t xml:space="preserve">Межбюджетные трансферты на обеспечение казначейской системы исполнения областного бюджета в муниципальных районах Ярославской области </t>
  </si>
  <si>
    <t>605 2 02 04999 05 0074 151</t>
  </si>
  <si>
    <t>Межбюджетные трансферты на содержание жилищного фонда по региональным стандартам оплаты жилого помещения и коммунальных услуг</t>
  </si>
  <si>
    <t>605 2 02 04014 05 0000 151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</si>
  <si>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</si>
  <si>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605 2 02 04012 05 0080 151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</si>
  <si>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 принятых органами местного самоуправления</t>
  </si>
  <si>
    <t>Итого доходов:</t>
  </si>
  <si>
    <t>000 3 00 00000 00 0000 000</t>
  </si>
  <si>
    <t>Доходы от предпринимательской и иной приносящей доход деятельности</t>
  </si>
  <si>
    <t>ВСЕГО ДОХОДОВ:</t>
  </si>
  <si>
    <t>605 2 02 02051 05 0095 151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</si>
  <si>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</si>
  <si>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Приложение № 1</t>
  </si>
  <si>
    <t>605 2 02 02999 05 0103 151</t>
  </si>
  <si>
    <t>Субсидия на автоматизацию  бюджетного процесса в муниципальных образованиях ЯО в рамках ОЦП "Реформирование региональных финансов Ярославской области"</t>
  </si>
  <si>
    <t>605 2 02 02085 05 0085 151</t>
  </si>
  <si>
    <t>Субсидия на проведение мероприятий по улучшению жилищных условий граждан проживающих в сельской местности в рамках ФЦП "Социальное развитие села до 2012 года"</t>
  </si>
  <si>
    <t>Субсидия на проведение мероприятий по развитию газификации и водоснабжению в сельской местности  в рамках областной целевой программы «Социальное развитие села до 2012 г»</t>
  </si>
  <si>
    <t>Субсидия на проведение мероприятий по улучшению жилищных условий граждан РФ, проживающих  в сельской местности в рамках областной целевой программы «Социальное развитие села до 2012 г»</t>
  </si>
  <si>
    <t>605 2 02 02009 05 0016 151</t>
  </si>
  <si>
    <t>Субсидия на реализацию  муниципальных программ развития субъектов малого и среднего предпринимательства</t>
  </si>
  <si>
    <t>Субсидия на проведение мероприятий по развитию газификации и водоснабжения в сельской местности в рамках ФЦП  "Социальное развитие села до 2012 года"</t>
  </si>
  <si>
    <t>605 2 02 02008 05 0106 151</t>
  </si>
  <si>
    <t>Подпрограмма "Обеспечение жильем молодых семей"</t>
  </si>
  <si>
    <t>605 2 02 02999 05 0099 151</t>
  </si>
  <si>
    <t>Реализация дополнительных мероприятий, направленных на снижение напряженности на рынке труда</t>
  </si>
  <si>
    <t>605 2 02 02999 05 0111 151</t>
  </si>
  <si>
    <t>Субсидия на частичную компенсацию расходов, связанных с увеличением затрат на теплоснабжение</t>
  </si>
  <si>
    <t xml:space="preserve">605 2 02 03069 05 0098 151 </t>
  </si>
  <si>
    <t xml:space="preserve">605 2 02 03070 05 0097 151 </t>
  </si>
  <si>
    <t>Субвенция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 ФЗ "О социальной защите инвалидов в РФ"</t>
  </si>
  <si>
    <t>от ___________  №__</t>
  </si>
  <si>
    <t>факт</t>
  </si>
  <si>
    <t>%</t>
  </si>
  <si>
    <t>Исполнение  доходов бюджета  Мышкинского муниципального района за 2009 год  в соответствии с классификацией доходов бюджетов  Российской Федерации</t>
  </si>
  <si>
    <t>182 1 09 00000 00 0000 000</t>
  </si>
  <si>
    <t>Задолженность по отмененным налогам и сборам</t>
  </si>
  <si>
    <t>600 1 11 01050 05 0000 120</t>
  </si>
  <si>
    <t>Доходы от дивидендов</t>
  </si>
  <si>
    <t>000  1 13 00000 00 0000 000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</si>
</sst>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1">
    <font>
      <sz val="10"/>
      <name val="Arial Cyr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top" wrapText="1"/>
    </xf>
    <xf numFmtId="0" fontId="8" fillId="0" borderId="10" xfId="0" applyFont="1" applyBorder="1" applyAlignment="1">
      <alignment horizontal="left" wrapText="1"/>
    </xf>
    <xf numFmtId="0" fontId="8" fillId="0" borderId="0" xfId="0" applyFont="1" applyAlignment="1">
      <alignment/>
    </xf>
    <xf numFmtId="0" fontId="10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164" fontId="30" fillId="0" borderId="14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164" fontId="3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5"/>
  <sheetViews>
    <sheetView tabSelected="1" zoomScalePageLayoutView="0" workbookViewId="0" topLeftCell="A106">
      <selection activeCell="D131" sqref="D131"/>
    </sheetView>
  </sheetViews>
  <sheetFormatPr defaultColWidth="9.00390625" defaultRowHeight="12.75"/>
  <cols>
    <col min="1" max="1" width="22.125" style="1" customWidth="1"/>
    <col min="2" max="2" width="56.375" style="0" customWidth="1"/>
    <col min="3" max="3" width="10.625" style="2" customWidth="1"/>
    <col min="4" max="4" width="9.25390625" style="1" customWidth="1"/>
    <col min="5" max="5" width="7.75390625" style="1" customWidth="1"/>
  </cols>
  <sheetData>
    <row r="2" ht="12.75">
      <c r="C2" s="33" t="s">
        <v>203</v>
      </c>
    </row>
    <row r="3" ht="12.75">
      <c r="C3" s="33" t="s">
        <v>0</v>
      </c>
    </row>
    <row r="4" ht="12.75">
      <c r="C4" s="33" t="s">
        <v>222</v>
      </c>
    </row>
    <row r="6" spans="1:5" ht="39.75" customHeight="1">
      <c r="A6" s="54" t="s">
        <v>225</v>
      </c>
      <c r="B6" s="54"/>
      <c r="C6" s="54"/>
      <c r="D6" s="54"/>
      <c r="E6" s="54"/>
    </row>
    <row r="8" spans="1:5" ht="12.75" customHeight="1">
      <c r="A8" s="48" t="s">
        <v>1</v>
      </c>
      <c r="B8" s="50" t="s">
        <v>2</v>
      </c>
      <c r="C8" s="4" t="s">
        <v>3</v>
      </c>
      <c r="D8" s="35" t="s">
        <v>223</v>
      </c>
      <c r="E8" s="52" t="s">
        <v>224</v>
      </c>
    </row>
    <row r="9" spans="1:5" ht="15" customHeight="1">
      <c r="A9" s="49"/>
      <c r="B9" s="51"/>
      <c r="C9" s="5" t="s">
        <v>4</v>
      </c>
      <c r="D9" s="34" t="s">
        <v>4</v>
      </c>
      <c r="E9" s="53"/>
    </row>
    <row r="10" spans="1:5" ht="12.75">
      <c r="A10" s="3" t="s">
        <v>5</v>
      </c>
      <c r="B10" s="6" t="s">
        <v>6</v>
      </c>
      <c r="C10" s="7">
        <v>57305</v>
      </c>
      <c r="D10" s="42">
        <v>47660</v>
      </c>
      <c r="E10" s="43">
        <f aca="true" t="shared" si="0" ref="E10:E18">D10/C10*100</f>
        <v>83.16900793997033</v>
      </c>
    </row>
    <row r="11" spans="1:5" ht="12.75">
      <c r="A11" s="3" t="s">
        <v>7</v>
      </c>
      <c r="B11" s="6" t="s">
        <v>8</v>
      </c>
      <c r="C11" s="7">
        <v>36406</v>
      </c>
      <c r="D11" s="44">
        <v>31752</v>
      </c>
      <c r="E11" s="43">
        <f t="shared" si="0"/>
        <v>87.21639290226886</v>
      </c>
    </row>
    <row r="12" spans="1:5" ht="12.75">
      <c r="A12" s="8" t="s">
        <v>9</v>
      </c>
      <c r="B12" s="9" t="s">
        <v>10</v>
      </c>
      <c r="C12" s="10">
        <v>36406</v>
      </c>
      <c r="D12" s="13">
        <v>31752</v>
      </c>
      <c r="E12" s="36">
        <f t="shared" si="0"/>
        <v>87.21639290226886</v>
      </c>
    </row>
    <row r="13" spans="1:5" ht="12.75">
      <c r="A13" s="3" t="s">
        <v>11</v>
      </c>
      <c r="B13" s="6" t="s">
        <v>12</v>
      </c>
      <c r="C13" s="7">
        <v>1780</v>
      </c>
      <c r="D13" s="44">
        <v>1737</v>
      </c>
      <c r="E13" s="43">
        <f t="shared" si="0"/>
        <v>97.58426966292136</v>
      </c>
    </row>
    <row r="14" spans="1:5" ht="25.5">
      <c r="A14" s="8" t="s">
        <v>13</v>
      </c>
      <c r="B14" s="9" t="s">
        <v>14</v>
      </c>
      <c r="C14" s="10">
        <v>1710</v>
      </c>
      <c r="D14" s="13">
        <v>1715</v>
      </c>
      <c r="E14" s="36">
        <f t="shared" si="0"/>
        <v>100.29239766081872</v>
      </c>
    </row>
    <row r="15" spans="1:5" ht="12.75">
      <c r="A15" s="8" t="s">
        <v>15</v>
      </c>
      <c r="B15" s="9" t="s">
        <v>16</v>
      </c>
      <c r="C15" s="10">
        <v>70</v>
      </c>
      <c r="D15" s="13">
        <v>22</v>
      </c>
      <c r="E15" s="36">
        <f t="shared" si="0"/>
        <v>31.428571428571427</v>
      </c>
    </row>
    <row r="16" spans="1:5" ht="12.75">
      <c r="A16" s="3" t="s">
        <v>17</v>
      </c>
      <c r="B16" s="6" t="s">
        <v>18</v>
      </c>
      <c r="C16" s="7">
        <v>503</v>
      </c>
      <c r="D16" s="44">
        <v>384</v>
      </c>
      <c r="E16" s="43">
        <f t="shared" si="0"/>
        <v>76.34194831013916</v>
      </c>
    </row>
    <row r="17" spans="1:5" ht="51.75" customHeight="1">
      <c r="A17" s="8" t="s">
        <v>19</v>
      </c>
      <c r="B17" s="9" t="s">
        <v>20</v>
      </c>
      <c r="C17" s="10">
        <v>320</v>
      </c>
      <c r="D17" s="13">
        <v>257</v>
      </c>
      <c r="E17" s="36">
        <f t="shared" si="0"/>
        <v>80.3125</v>
      </c>
    </row>
    <row r="18" spans="1:5" ht="38.25" customHeight="1">
      <c r="A18" s="8" t="s">
        <v>21</v>
      </c>
      <c r="B18" s="9" t="s">
        <v>22</v>
      </c>
      <c r="C18" s="10">
        <v>183</v>
      </c>
      <c r="D18" s="13">
        <v>127</v>
      </c>
      <c r="E18" s="36">
        <f t="shared" si="0"/>
        <v>69.39890710382514</v>
      </c>
    </row>
    <row r="19" spans="1:5" ht="17.25" customHeight="1">
      <c r="A19" s="37" t="s">
        <v>226</v>
      </c>
      <c r="B19" s="9" t="s">
        <v>227</v>
      </c>
      <c r="C19" s="10"/>
      <c r="D19" s="13">
        <v>11</v>
      </c>
      <c r="E19" s="36"/>
    </row>
    <row r="20" spans="1:5" ht="25.5" customHeight="1">
      <c r="A20" s="3" t="s">
        <v>23</v>
      </c>
      <c r="B20" s="6" t="s">
        <v>24</v>
      </c>
      <c r="C20" s="7">
        <v>7846</v>
      </c>
      <c r="D20" s="44">
        <v>7641</v>
      </c>
      <c r="E20" s="43">
        <f>D20/C20*100</f>
        <v>97.3872036706602</v>
      </c>
    </row>
    <row r="21" spans="1:5" s="38" customFormat="1" ht="17.25" customHeight="1">
      <c r="A21" s="8" t="s">
        <v>228</v>
      </c>
      <c r="B21" s="9" t="s">
        <v>229</v>
      </c>
      <c r="C21" s="10"/>
      <c r="D21" s="39">
        <v>3</v>
      </c>
      <c r="E21" s="40"/>
    </row>
    <row r="22" spans="1:5" ht="67.5" customHeight="1">
      <c r="A22" s="8" t="s">
        <v>25</v>
      </c>
      <c r="B22" s="9" t="s">
        <v>26</v>
      </c>
      <c r="C22" s="10">
        <v>3950</v>
      </c>
      <c r="D22" s="13">
        <v>4692</v>
      </c>
      <c r="E22" s="36">
        <f aca="true" t="shared" si="1" ref="E22:E53">D22/C22*100</f>
        <v>118.78481012658229</v>
      </c>
    </row>
    <row r="23" spans="1:5" ht="57" customHeight="1">
      <c r="A23" s="8" t="s">
        <v>27</v>
      </c>
      <c r="B23" s="9" t="s">
        <v>28</v>
      </c>
      <c r="C23" s="10">
        <v>2930</v>
      </c>
      <c r="D23" s="13">
        <v>1980</v>
      </c>
      <c r="E23" s="36">
        <f t="shared" si="1"/>
        <v>67.57679180887372</v>
      </c>
    </row>
    <row r="24" spans="1:5" ht="48" customHeight="1">
      <c r="A24" s="8" t="s">
        <v>29</v>
      </c>
      <c r="B24" s="9" t="s">
        <v>30</v>
      </c>
      <c r="C24" s="10">
        <v>966</v>
      </c>
      <c r="D24" s="13">
        <v>966</v>
      </c>
      <c r="E24" s="36">
        <f t="shared" si="1"/>
        <v>100</v>
      </c>
    </row>
    <row r="25" spans="1:5" ht="12.75" customHeight="1">
      <c r="A25" s="3" t="s">
        <v>31</v>
      </c>
      <c r="B25" s="6" t="s">
        <v>32</v>
      </c>
      <c r="C25" s="7">
        <v>1108</v>
      </c>
      <c r="D25" s="44">
        <v>1081</v>
      </c>
      <c r="E25" s="43">
        <f t="shared" si="1"/>
        <v>97.56317689530685</v>
      </c>
    </row>
    <row r="26" spans="1:5" ht="12" customHeight="1">
      <c r="A26" s="8" t="s">
        <v>33</v>
      </c>
      <c r="B26" s="9" t="s">
        <v>34</v>
      </c>
      <c r="C26" s="10">
        <v>1108</v>
      </c>
      <c r="D26" s="13">
        <v>1081</v>
      </c>
      <c r="E26" s="36">
        <f t="shared" si="1"/>
        <v>97.56317689530685</v>
      </c>
    </row>
    <row r="27" spans="1:5" ht="28.5" customHeight="1">
      <c r="A27" s="3" t="s">
        <v>230</v>
      </c>
      <c r="B27" s="6" t="s">
        <v>35</v>
      </c>
      <c r="C27" s="7">
        <v>862</v>
      </c>
      <c r="D27" s="44">
        <v>865</v>
      </c>
      <c r="E27" s="43">
        <f t="shared" si="1"/>
        <v>100.34802784222738</v>
      </c>
    </row>
    <row r="28" spans="1:5" ht="41.25" customHeight="1">
      <c r="A28" s="8" t="s">
        <v>36</v>
      </c>
      <c r="B28" s="9" t="s">
        <v>37</v>
      </c>
      <c r="C28" s="10">
        <v>862</v>
      </c>
      <c r="D28" s="13">
        <v>865</v>
      </c>
      <c r="E28" s="36">
        <f t="shared" si="1"/>
        <v>100.34802784222738</v>
      </c>
    </row>
    <row r="29" spans="1:5" ht="25.5">
      <c r="A29" s="3" t="s">
        <v>38</v>
      </c>
      <c r="B29" s="6" t="s">
        <v>39</v>
      </c>
      <c r="C29" s="7">
        <v>7750</v>
      </c>
      <c r="D29" s="44">
        <v>3218</v>
      </c>
      <c r="E29" s="43">
        <f t="shared" si="1"/>
        <v>41.52258064516129</v>
      </c>
    </row>
    <row r="30" spans="1:5" ht="76.5" customHeight="1">
      <c r="A30" s="8" t="s">
        <v>40</v>
      </c>
      <c r="B30" s="9" t="s">
        <v>41</v>
      </c>
      <c r="C30" s="10">
        <v>5000</v>
      </c>
      <c r="D30" s="13">
        <v>2455</v>
      </c>
      <c r="E30" s="36">
        <f t="shared" si="1"/>
        <v>49.1</v>
      </c>
    </row>
    <row r="31" spans="1:5" ht="41.25" customHeight="1">
      <c r="A31" s="8" t="s">
        <v>42</v>
      </c>
      <c r="B31" s="9" t="s">
        <v>43</v>
      </c>
      <c r="C31" s="10">
        <v>2750</v>
      </c>
      <c r="D31" s="13">
        <v>763</v>
      </c>
      <c r="E31" s="36">
        <f t="shared" si="1"/>
        <v>27.745454545454546</v>
      </c>
    </row>
    <row r="32" spans="1:5" ht="12.75">
      <c r="A32" s="3" t="s">
        <v>44</v>
      </c>
      <c r="B32" s="6" t="s">
        <v>45</v>
      </c>
      <c r="C32" s="7">
        <v>1050</v>
      </c>
      <c r="D32" s="13">
        <v>971</v>
      </c>
      <c r="E32" s="36">
        <f t="shared" si="1"/>
        <v>92.47619047619048</v>
      </c>
    </row>
    <row r="33" spans="1:5" ht="39" customHeight="1">
      <c r="A33" s="8" t="s">
        <v>46</v>
      </c>
      <c r="B33" s="9" t="s">
        <v>47</v>
      </c>
      <c r="C33" s="10">
        <v>150</v>
      </c>
      <c r="D33" s="13">
        <v>77</v>
      </c>
      <c r="E33" s="36">
        <f t="shared" si="1"/>
        <v>51.33333333333333</v>
      </c>
    </row>
    <row r="34" spans="1:5" ht="25.5" customHeight="1">
      <c r="A34" s="8" t="s">
        <v>48</v>
      </c>
      <c r="B34" s="9" t="s">
        <v>49</v>
      </c>
      <c r="C34" s="10">
        <v>400</v>
      </c>
      <c r="D34" s="13">
        <v>498</v>
      </c>
      <c r="E34" s="36">
        <f t="shared" si="1"/>
        <v>124.50000000000001</v>
      </c>
    </row>
    <row r="35" spans="1:5" ht="41.25" customHeight="1">
      <c r="A35" s="8" t="s">
        <v>50</v>
      </c>
      <c r="B35" s="9" t="s">
        <v>51</v>
      </c>
      <c r="C35" s="10">
        <v>500</v>
      </c>
      <c r="D35" s="13">
        <v>396</v>
      </c>
      <c r="E35" s="36">
        <f t="shared" si="1"/>
        <v>79.2</v>
      </c>
    </row>
    <row r="36" spans="1:5" ht="12.75">
      <c r="A36" s="3" t="s">
        <v>52</v>
      </c>
      <c r="B36" s="6" t="s">
        <v>53</v>
      </c>
      <c r="C36" s="7">
        <v>269853</v>
      </c>
      <c r="D36" s="44">
        <v>265482</v>
      </c>
      <c r="E36" s="43">
        <f t="shared" si="1"/>
        <v>98.38022923591734</v>
      </c>
    </row>
    <row r="37" spans="1:5" ht="39.75" customHeight="1">
      <c r="A37" s="8" t="s">
        <v>54</v>
      </c>
      <c r="B37" s="11" t="s">
        <v>55</v>
      </c>
      <c r="C37" s="10">
        <v>269853</v>
      </c>
      <c r="D37" s="13">
        <v>265482</v>
      </c>
      <c r="E37" s="36">
        <f t="shared" si="1"/>
        <v>98.38022923591734</v>
      </c>
    </row>
    <row r="38" spans="1:5" ht="25.5">
      <c r="A38" s="3" t="s">
        <v>56</v>
      </c>
      <c r="B38" s="12" t="s">
        <v>57</v>
      </c>
      <c r="C38" s="7">
        <v>51440</v>
      </c>
      <c r="D38" s="44">
        <v>51440</v>
      </c>
      <c r="E38" s="43">
        <f t="shared" si="1"/>
        <v>100</v>
      </c>
    </row>
    <row r="39" spans="1:5" ht="29.25" customHeight="1">
      <c r="A39" s="3" t="s">
        <v>58</v>
      </c>
      <c r="B39" s="12" t="s">
        <v>59</v>
      </c>
      <c r="C39" s="7">
        <v>14233</v>
      </c>
      <c r="D39" s="44">
        <v>14233</v>
      </c>
      <c r="E39" s="43">
        <f t="shared" si="1"/>
        <v>100</v>
      </c>
    </row>
    <row r="40" spans="1:5" ht="29.25" customHeight="1">
      <c r="A40" s="3" t="s">
        <v>60</v>
      </c>
      <c r="B40" s="12" t="s">
        <v>61</v>
      </c>
      <c r="C40" s="7">
        <v>151</v>
      </c>
      <c r="D40" s="44">
        <v>151</v>
      </c>
      <c r="E40" s="43">
        <f t="shared" si="1"/>
        <v>100</v>
      </c>
    </row>
    <row r="41" spans="1:5" ht="25.5">
      <c r="A41" s="3" t="s">
        <v>62</v>
      </c>
      <c r="B41" s="12" t="s">
        <v>63</v>
      </c>
      <c r="C41" s="7">
        <v>2391</v>
      </c>
      <c r="D41" s="44">
        <v>2391</v>
      </c>
      <c r="E41" s="43">
        <f t="shared" si="1"/>
        <v>100</v>
      </c>
    </row>
    <row r="42" spans="1:5" ht="12.75">
      <c r="A42" s="3" t="s">
        <v>64</v>
      </c>
      <c r="B42" s="6" t="s">
        <v>65</v>
      </c>
      <c r="C42" s="7">
        <v>75388</v>
      </c>
      <c r="D42" s="44">
        <v>75176</v>
      </c>
      <c r="E42" s="43">
        <f t="shared" si="1"/>
        <v>99.71878813604287</v>
      </c>
    </row>
    <row r="43" spans="1:5" ht="27" customHeight="1">
      <c r="A43" s="13"/>
      <c r="B43" s="6" t="s">
        <v>66</v>
      </c>
      <c r="C43" s="7">
        <v>9748</v>
      </c>
      <c r="D43" s="44">
        <v>9738</v>
      </c>
      <c r="E43" s="43">
        <f t="shared" si="1"/>
        <v>99.89741485432909</v>
      </c>
    </row>
    <row r="44" spans="1:5" ht="41.25" customHeight="1">
      <c r="A44" s="8" t="s">
        <v>67</v>
      </c>
      <c r="B44" s="9" t="s">
        <v>68</v>
      </c>
      <c r="C44" s="10">
        <v>1000</v>
      </c>
      <c r="D44" s="13">
        <v>1000</v>
      </c>
      <c r="E44" s="36">
        <f t="shared" si="1"/>
        <v>100</v>
      </c>
    </row>
    <row r="45" spans="1:5" ht="39.75" customHeight="1">
      <c r="A45" s="8" t="s">
        <v>69</v>
      </c>
      <c r="B45" s="9" t="s">
        <v>70</v>
      </c>
      <c r="C45" s="10">
        <v>1199</v>
      </c>
      <c r="D45" s="13">
        <v>1191</v>
      </c>
      <c r="E45" s="36">
        <f t="shared" si="1"/>
        <v>99.33277731442868</v>
      </c>
    </row>
    <row r="46" spans="1:5" ht="12.75">
      <c r="A46" s="8" t="s">
        <v>71</v>
      </c>
      <c r="B46" s="9" t="s">
        <v>72</v>
      </c>
      <c r="C46" s="10">
        <v>5841</v>
      </c>
      <c r="D46" s="13">
        <v>5839</v>
      </c>
      <c r="E46" s="36">
        <f t="shared" si="1"/>
        <v>99.96575928779319</v>
      </c>
    </row>
    <row r="47" spans="1:5" ht="25.5">
      <c r="A47" s="8" t="s">
        <v>73</v>
      </c>
      <c r="B47" s="9" t="s">
        <v>74</v>
      </c>
      <c r="C47" s="10">
        <v>108</v>
      </c>
      <c r="D47" s="13">
        <v>108</v>
      </c>
      <c r="E47" s="36">
        <f t="shared" si="1"/>
        <v>100</v>
      </c>
    </row>
    <row r="48" spans="1:5" ht="25.5">
      <c r="A48" s="8" t="s">
        <v>217</v>
      </c>
      <c r="B48" s="9" t="s">
        <v>218</v>
      </c>
      <c r="C48" s="10">
        <v>1600</v>
      </c>
      <c r="D48" s="13">
        <v>1600</v>
      </c>
      <c r="E48" s="36">
        <f t="shared" si="1"/>
        <v>100</v>
      </c>
    </row>
    <row r="49" spans="1:5" ht="12.75" customHeight="1">
      <c r="A49" s="13"/>
      <c r="B49" s="14" t="s">
        <v>75</v>
      </c>
      <c r="C49" s="15">
        <v>18554</v>
      </c>
      <c r="D49" s="44">
        <v>18359</v>
      </c>
      <c r="E49" s="43">
        <f t="shared" si="1"/>
        <v>98.94901368977041</v>
      </c>
    </row>
    <row r="50" spans="1:5" ht="36">
      <c r="A50" s="16" t="s">
        <v>76</v>
      </c>
      <c r="B50" s="17" t="s">
        <v>208</v>
      </c>
      <c r="C50" s="18">
        <v>2756</v>
      </c>
      <c r="D50" s="13">
        <v>2756</v>
      </c>
      <c r="E50" s="36">
        <f t="shared" si="1"/>
        <v>100</v>
      </c>
    </row>
    <row r="51" spans="1:5" ht="48">
      <c r="A51" s="16" t="s">
        <v>77</v>
      </c>
      <c r="B51" s="17" t="s">
        <v>209</v>
      </c>
      <c r="C51" s="19">
        <v>1338</v>
      </c>
      <c r="D51" s="13">
        <v>1338</v>
      </c>
      <c r="E51" s="36">
        <f t="shared" si="1"/>
        <v>100</v>
      </c>
    </row>
    <row r="52" spans="1:5" ht="35.25" customHeight="1">
      <c r="A52" s="16" t="s">
        <v>78</v>
      </c>
      <c r="B52" s="17" t="s">
        <v>79</v>
      </c>
      <c r="C52" s="19">
        <v>988</v>
      </c>
      <c r="D52" s="13">
        <v>987</v>
      </c>
      <c r="E52" s="36">
        <f t="shared" si="1"/>
        <v>99.89878542510121</v>
      </c>
    </row>
    <row r="53" spans="1:5" ht="36">
      <c r="A53" s="8" t="s">
        <v>80</v>
      </c>
      <c r="B53" s="17" t="s">
        <v>81</v>
      </c>
      <c r="C53" s="19">
        <v>286</v>
      </c>
      <c r="D53" s="13">
        <v>286</v>
      </c>
      <c r="E53" s="36">
        <f t="shared" si="1"/>
        <v>100</v>
      </c>
    </row>
    <row r="54" spans="1:5" ht="50.25" customHeight="1">
      <c r="A54" s="8" t="s">
        <v>82</v>
      </c>
      <c r="B54" s="17" t="s">
        <v>83</v>
      </c>
      <c r="C54" s="19">
        <v>1913</v>
      </c>
      <c r="D54" s="13">
        <v>1913</v>
      </c>
      <c r="E54" s="36">
        <f aca="true" t="shared" si="2" ref="E54:E77">D54/C54*100</f>
        <v>100</v>
      </c>
    </row>
    <row r="55" spans="1:5" ht="27" customHeight="1">
      <c r="A55" s="8" t="s">
        <v>210</v>
      </c>
      <c r="B55" s="17" t="s">
        <v>211</v>
      </c>
      <c r="C55" s="19">
        <v>20</v>
      </c>
      <c r="D55" s="13">
        <v>20</v>
      </c>
      <c r="E55" s="36">
        <f t="shared" si="2"/>
        <v>100</v>
      </c>
    </row>
    <row r="56" spans="1:5" ht="50.25" customHeight="1">
      <c r="A56" s="8" t="s">
        <v>204</v>
      </c>
      <c r="B56" s="17" t="s">
        <v>205</v>
      </c>
      <c r="C56" s="19">
        <v>355</v>
      </c>
      <c r="D56" s="13">
        <v>355</v>
      </c>
      <c r="E56" s="36">
        <f t="shared" si="2"/>
        <v>100</v>
      </c>
    </row>
    <row r="57" spans="1:5" ht="36" customHeight="1">
      <c r="A57" s="8" t="s">
        <v>84</v>
      </c>
      <c r="B57" s="17" t="s">
        <v>85</v>
      </c>
      <c r="C57" s="19">
        <v>1210</v>
      </c>
      <c r="D57" s="13">
        <v>1210</v>
      </c>
      <c r="E57" s="36">
        <f t="shared" si="2"/>
        <v>100</v>
      </c>
    </row>
    <row r="58" spans="1:5" ht="25.5" customHeight="1">
      <c r="A58" s="8" t="s">
        <v>86</v>
      </c>
      <c r="B58" s="17" t="s">
        <v>87</v>
      </c>
      <c r="C58" s="19">
        <v>2000</v>
      </c>
      <c r="D58" s="13">
        <v>2000</v>
      </c>
      <c r="E58" s="36">
        <f t="shared" si="2"/>
        <v>100</v>
      </c>
    </row>
    <row r="59" spans="1:5" ht="87" customHeight="1">
      <c r="A59" s="8" t="s">
        <v>88</v>
      </c>
      <c r="B59" s="17" t="s">
        <v>89</v>
      </c>
      <c r="C59" s="19">
        <v>415</v>
      </c>
      <c r="D59" s="13">
        <v>415</v>
      </c>
      <c r="E59" s="36">
        <f t="shared" si="2"/>
        <v>100</v>
      </c>
    </row>
    <row r="60" spans="1:5" ht="48.75" customHeight="1">
      <c r="A60" s="8" t="s">
        <v>90</v>
      </c>
      <c r="B60" s="17" t="s">
        <v>91</v>
      </c>
      <c r="C60" s="19">
        <v>2965</v>
      </c>
      <c r="D60" s="13">
        <v>2803</v>
      </c>
      <c r="E60" s="36">
        <f t="shared" si="2"/>
        <v>94.5362563237774</v>
      </c>
    </row>
    <row r="61" spans="1:5" ht="24" customHeight="1">
      <c r="A61" s="8" t="s">
        <v>92</v>
      </c>
      <c r="B61" s="17" t="s">
        <v>93</v>
      </c>
      <c r="C61" s="19">
        <v>2000</v>
      </c>
      <c r="D61" s="13">
        <v>1968</v>
      </c>
      <c r="E61" s="36">
        <f t="shared" si="2"/>
        <v>98.4</v>
      </c>
    </row>
    <row r="62" spans="1:5" ht="36" customHeight="1">
      <c r="A62" s="8" t="s">
        <v>94</v>
      </c>
      <c r="B62" s="17" t="s">
        <v>95</v>
      </c>
      <c r="C62" s="19">
        <v>425</v>
      </c>
      <c r="D62" s="13">
        <v>425</v>
      </c>
      <c r="E62" s="36">
        <f t="shared" si="2"/>
        <v>100</v>
      </c>
    </row>
    <row r="63" spans="1:5" ht="50.25" customHeight="1">
      <c r="A63" s="8" t="s">
        <v>96</v>
      </c>
      <c r="B63" s="17" t="s">
        <v>97</v>
      </c>
      <c r="C63" s="19">
        <v>1883</v>
      </c>
      <c r="D63" s="13">
        <v>1883</v>
      </c>
      <c r="E63" s="36">
        <f t="shared" si="2"/>
        <v>100</v>
      </c>
    </row>
    <row r="64" spans="1:5" ht="37.5" customHeight="1">
      <c r="A64" s="13"/>
      <c r="B64" s="14" t="s">
        <v>98</v>
      </c>
      <c r="C64" s="20">
        <v>47086</v>
      </c>
      <c r="D64" s="44">
        <v>47079</v>
      </c>
      <c r="E64" s="43">
        <f t="shared" si="2"/>
        <v>99.98513358535446</v>
      </c>
    </row>
    <row r="65" spans="1:5" ht="24">
      <c r="A65" s="8" t="s">
        <v>99</v>
      </c>
      <c r="B65" s="17" t="s">
        <v>100</v>
      </c>
      <c r="C65" s="19">
        <v>39</v>
      </c>
      <c r="D65" s="13">
        <v>39</v>
      </c>
      <c r="E65" s="36">
        <f t="shared" si="2"/>
        <v>100</v>
      </c>
    </row>
    <row r="66" spans="1:5" ht="62.25" customHeight="1">
      <c r="A66" s="8" t="s">
        <v>101</v>
      </c>
      <c r="B66" s="17" t="s">
        <v>102</v>
      </c>
      <c r="C66" s="19">
        <v>12000</v>
      </c>
      <c r="D66" s="13">
        <v>12000</v>
      </c>
      <c r="E66" s="36">
        <f t="shared" si="2"/>
        <v>100</v>
      </c>
    </row>
    <row r="67" spans="1:5" ht="38.25" customHeight="1">
      <c r="A67" s="8" t="s">
        <v>206</v>
      </c>
      <c r="B67" s="17" t="s">
        <v>207</v>
      </c>
      <c r="C67" s="19">
        <v>458</v>
      </c>
      <c r="D67" s="13">
        <v>458</v>
      </c>
      <c r="E67" s="36">
        <f t="shared" si="2"/>
        <v>100</v>
      </c>
    </row>
    <row r="68" spans="1:5" ht="61.5" customHeight="1">
      <c r="A68" s="8" t="s">
        <v>103</v>
      </c>
      <c r="B68" s="17" t="s">
        <v>104</v>
      </c>
      <c r="C68" s="19">
        <v>31117</v>
      </c>
      <c r="D68" s="13">
        <v>31117</v>
      </c>
      <c r="E68" s="36">
        <f t="shared" si="2"/>
        <v>100</v>
      </c>
    </row>
    <row r="69" spans="1:5" ht="41.25" customHeight="1">
      <c r="A69" s="8" t="s">
        <v>201</v>
      </c>
      <c r="B69" s="17" t="s">
        <v>212</v>
      </c>
      <c r="C69" s="19">
        <v>1142</v>
      </c>
      <c r="D69" s="13">
        <v>1142</v>
      </c>
      <c r="E69" s="36">
        <f t="shared" si="2"/>
        <v>100</v>
      </c>
    </row>
    <row r="70" spans="1:5" ht="18.75" customHeight="1">
      <c r="A70" s="8" t="s">
        <v>213</v>
      </c>
      <c r="B70" s="17" t="s">
        <v>214</v>
      </c>
      <c r="C70" s="19">
        <v>1019</v>
      </c>
      <c r="D70" s="13">
        <v>1018</v>
      </c>
      <c r="E70" s="36">
        <f t="shared" si="2"/>
        <v>99.90186457311088</v>
      </c>
    </row>
    <row r="71" spans="1:5" ht="29.25" customHeight="1">
      <c r="A71" s="8" t="s">
        <v>215</v>
      </c>
      <c r="B71" s="17" t="s">
        <v>216</v>
      </c>
      <c r="C71" s="19">
        <v>1311</v>
      </c>
      <c r="D71" s="13">
        <v>1305</v>
      </c>
      <c r="E71" s="36">
        <f t="shared" si="2"/>
        <v>99.54233409610984</v>
      </c>
    </row>
    <row r="72" spans="1:5" ht="12.75">
      <c r="A72" s="21" t="s">
        <v>105</v>
      </c>
      <c r="B72" s="14" t="s">
        <v>106</v>
      </c>
      <c r="C72" s="15">
        <v>117097</v>
      </c>
      <c r="D72" s="44">
        <v>113706</v>
      </c>
      <c r="E72" s="43">
        <f t="shared" si="2"/>
        <v>97.10411026755595</v>
      </c>
    </row>
    <row r="73" spans="1:5" ht="15" customHeight="1">
      <c r="A73" s="13"/>
      <c r="B73" s="14" t="s">
        <v>107</v>
      </c>
      <c r="C73" s="15">
        <v>103830</v>
      </c>
      <c r="D73" s="44">
        <v>101478</v>
      </c>
      <c r="E73" s="43">
        <f t="shared" si="2"/>
        <v>97.73475874024848</v>
      </c>
    </row>
    <row r="74" spans="1:5" ht="25.5" customHeight="1">
      <c r="A74" s="8" t="s">
        <v>108</v>
      </c>
      <c r="B74" s="17" t="s">
        <v>109</v>
      </c>
      <c r="C74" s="18">
        <v>2552</v>
      </c>
      <c r="D74" s="13">
        <v>2429</v>
      </c>
      <c r="E74" s="36">
        <f t="shared" si="2"/>
        <v>95.18025078369907</v>
      </c>
    </row>
    <row r="75" spans="1:5" ht="24.75" customHeight="1">
      <c r="A75" s="8" t="s">
        <v>110</v>
      </c>
      <c r="B75" s="17" t="s">
        <v>111</v>
      </c>
      <c r="C75" s="18">
        <v>10</v>
      </c>
      <c r="D75" s="13">
        <v>2</v>
      </c>
      <c r="E75" s="36">
        <f t="shared" si="2"/>
        <v>20</v>
      </c>
    </row>
    <row r="76" spans="1:5" ht="37.5" customHeight="1">
      <c r="A76" s="8" t="s">
        <v>112</v>
      </c>
      <c r="B76" s="17" t="s">
        <v>113</v>
      </c>
      <c r="C76" s="18">
        <v>928</v>
      </c>
      <c r="D76" s="13">
        <v>928</v>
      </c>
      <c r="E76" s="36">
        <f t="shared" si="2"/>
        <v>100</v>
      </c>
    </row>
    <row r="77" spans="1:5" ht="48" customHeight="1">
      <c r="A77" s="8" t="s">
        <v>114</v>
      </c>
      <c r="B77" s="17" t="s">
        <v>115</v>
      </c>
      <c r="C77" s="18">
        <v>4373</v>
      </c>
      <c r="D77" s="13">
        <v>3906</v>
      </c>
      <c r="E77" s="36">
        <f t="shared" si="2"/>
        <v>89.32083238051682</v>
      </c>
    </row>
    <row r="78" spans="1:5" ht="38.25" customHeight="1">
      <c r="A78" s="8" t="s">
        <v>116</v>
      </c>
      <c r="B78" s="17" t="s">
        <v>117</v>
      </c>
      <c r="C78" s="18">
        <v>2</v>
      </c>
      <c r="D78" s="13"/>
      <c r="E78" s="36">
        <f aca="true" t="shared" si="3" ref="E78:E124">D78/C78*100</f>
        <v>0</v>
      </c>
    </row>
    <row r="79" spans="1:5" ht="36.75" customHeight="1">
      <c r="A79" s="8" t="s">
        <v>118</v>
      </c>
      <c r="B79" s="17" t="s">
        <v>119</v>
      </c>
      <c r="C79" s="18">
        <v>1546</v>
      </c>
      <c r="D79" s="13">
        <v>1322</v>
      </c>
      <c r="E79" s="36">
        <f t="shared" si="3"/>
        <v>85.51099611901681</v>
      </c>
    </row>
    <row r="80" spans="1:5" ht="14.25" customHeight="1">
      <c r="A80" s="8" t="s">
        <v>120</v>
      </c>
      <c r="B80" s="17" t="s">
        <v>121</v>
      </c>
      <c r="C80" s="18">
        <v>230</v>
      </c>
      <c r="D80" s="13">
        <v>230</v>
      </c>
      <c r="E80" s="36">
        <f t="shared" si="3"/>
        <v>100</v>
      </c>
    </row>
    <row r="81" spans="1:5" ht="24">
      <c r="A81" s="8" t="s">
        <v>122</v>
      </c>
      <c r="B81" s="17" t="s">
        <v>123</v>
      </c>
      <c r="C81" s="18">
        <v>19266</v>
      </c>
      <c r="D81" s="13">
        <v>19109</v>
      </c>
      <c r="E81" s="36">
        <f t="shared" si="3"/>
        <v>99.18509290978926</v>
      </c>
    </row>
    <row r="82" spans="1:5" ht="12.75">
      <c r="A82" s="22" t="s">
        <v>124</v>
      </c>
      <c r="B82" s="23" t="s">
        <v>125</v>
      </c>
      <c r="C82" s="18">
        <v>3089</v>
      </c>
      <c r="D82" s="13">
        <v>3087</v>
      </c>
      <c r="E82" s="36">
        <f t="shared" si="3"/>
        <v>99.93525412754937</v>
      </c>
    </row>
    <row r="83" spans="1:5" ht="24">
      <c r="A83" s="24" t="s">
        <v>126</v>
      </c>
      <c r="B83" s="17" t="s">
        <v>127</v>
      </c>
      <c r="C83" s="18">
        <v>4834</v>
      </c>
      <c r="D83" s="13">
        <v>4804</v>
      </c>
      <c r="E83" s="36">
        <f t="shared" si="3"/>
        <v>99.37939594538683</v>
      </c>
    </row>
    <row r="84" spans="1:5" ht="24">
      <c r="A84" s="24" t="s">
        <v>128</v>
      </c>
      <c r="B84" s="17" t="s">
        <v>129</v>
      </c>
      <c r="C84" s="18">
        <v>2710</v>
      </c>
      <c r="D84" s="13">
        <v>2689</v>
      </c>
      <c r="E84" s="36">
        <f t="shared" si="3"/>
        <v>99.22509225092251</v>
      </c>
    </row>
    <row r="85" spans="1:5" ht="36" customHeight="1">
      <c r="A85" s="24" t="s">
        <v>130</v>
      </c>
      <c r="B85" s="17" t="s">
        <v>131</v>
      </c>
      <c r="C85" s="18">
        <v>70</v>
      </c>
      <c r="D85" s="13">
        <v>67</v>
      </c>
      <c r="E85" s="36">
        <f t="shared" si="3"/>
        <v>95.71428571428572</v>
      </c>
    </row>
    <row r="86" spans="1:5" ht="36">
      <c r="A86" s="25" t="s">
        <v>132</v>
      </c>
      <c r="B86" s="26" t="s">
        <v>133</v>
      </c>
      <c r="C86" s="18">
        <v>6266</v>
      </c>
      <c r="D86" s="13">
        <v>6266</v>
      </c>
      <c r="E86" s="36">
        <f t="shared" si="3"/>
        <v>100</v>
      </c>
    </row>
    <row r="87" spans="1:5" ht="24">
      <c r="A87" s="8" t="s">
        <v>134</v>
      </c>
      <c r="B87" s="17" t="s">
        <v>135</v>
      </c>
      <c r="C87" s="18">
        <v>3390</v>
      </c>
      <c r="D87" s="13">
        <v>3318</v>
      </c>
      <c r="E87" s="36">
        <f t="shared" si="3"/>
        <v>97.87610619469027</v>
      </c>
    </row>
    <row r="88" spans="1:5" ht="48" customHeight="1">
      <c r="A88" s="8" t="s">
        <v>136</v>
      </c>
      <c r="B88" s="17" t="s">
        <v>137</v>
      </c>
      <c r="C88" s="18">
        <v>105</v>
      </c>
      <c r="D88" s="13">
        <v>86</v>
      </c>
      <c r="E88" s="36">
        <f t="shared" si="3"/>
        <v>81.9047619047619</v>
      </c>
    </row>
    <row r="89" spans="1:5" ht="36.75" customHeight="1">
      <c r="A89" s="8" t="s">
        <v>138</v>
      </c>
      <c r="B89" s="17" t="s">
        <v>139</v>
      </c>
      <c r="C89" s="19">
        <v>47449</v>
      </c>
      <c r="D89" s="13">
        <v>46823</v>
      </c>
      <c r="E89" s="36">
        <f t="shared" si="3"/>
        <v>98.68068873948872</v>
      </c>
    </row>
    <row r="90" spans="1:5" ht="37.5" customHeight="1">
      <c r="A90" s="8" t="s">
        <v>140</v>
      </c>
      <c r="B90" s="17" t="s">
        <v>141</v>
      </c>
      <c r="C90" s="19">
        <v>2806</v>
      </c>
      <c r="D90" s="13">
        <v>2300</v>
      </c>
      <c r="E90" s="36">
        <f t="shared" si="3"/>
        <v>81.9672131147541</v>
      </c>
    </row>
    <row r="91" spans="1:5" ht="38.25" customHeight="1">
      <c r="A91" s="8" t="s">
        <v>142</v>
      </c>
      <c r="B91" s="17" t="s">
        <v>143</v>
      </c>
      <c r="C91" s="19">
        <v>329</v>
      </c>
      <c r="D91" s="13">
        <v>329</v>
      </c>
      <c r="E91" s="36">
        <f t="shared" si="3"/>
        <v>100</v>
      </c>
    </row>
    <row r="92" spans="1:5" ht="109.5" customHeight="1">
      <c r="A92" s="8" t="s">
        <v>144</v>
      </c>
      <c r="B92" s="17" t="s">
        <v>145</v>
      </c>
      <c r="C92" s="19">
        <v>3605</v>
      </c>
      <c r="D92" s="13">
        <v>3513</v>
      </c>
      <c r="E92" s="36">
        <f t="shared" si="3"/>
        <v>97.44798890429959</v>
      </c>
    </row>
    <row r="93" spans="1:5" ht="50.25" customHeight="1">
      <c r="A93" s="8" t="s">
        <v>146</v>
      </c>
      <c r="B93" s="17" t="s">
        <v>147</v>
      </c>
      <c r="C93" s="19">
        <v>270</v>
      </c>
      <c r="D93" s="13">
        <v>270</v>
      </c>
      <c r="E93" s="36">
        <f t="shared" si="3"/>
        <v>100</v>
      </c>
    </row>
    <row r="94" spans="1:5" ht="13.5" customHeight="1">
      <c r="A94" s="13"/>
      <c r="B94" s="14" t="s">
        <v>148</v>
      </c>
      <c r="C94" s="20">
        <v>714</v>
      </c>
      <c r="D94" s="44">
        <v>713</v>
      </c>
      <c r="E94" s="43">
        <f t="shared" si="3"/>
        <v>99.85994397759103</v>
      </c>
    </row>
    <row r="95" spans="1:5" ht="50.25" customHeight="1">
      <c r="A95" s="8" t="s">
        <v>149</v>
      </c>
      <c r="B95" s="17" t="s">
        <v>150</v>
      </c>
      <c r="C95" s="19">
        <v>100</v>
      </c>
      <c r="D95" s="13">
        <v>99</v>
      </c>
      <c r="E95" s="36">
        <f t="shared" si="3"/>
        <v>99</v>
      </c>
    </row>
    <row r="96" spans="1:5" ht="25.5" customHeight="1">
      <c r="A96" s="8" t="s">
        <v>151</v>
      </c>
      <c r="B96" s="17" t="s">
        <v>152</v>
      </c>
      <c r="C96" s="19">
        <v>513</v>
      </c>
      <c r="D96" s="13">
        <v>513</v>
      </c>
      <c r="E96" s="36">
        <f t="shared" si="3"/>
        <v>100</v>
      </c>
    </row>
    <row r="97" spans="1:5" ht="23.25" customHeight="1">
      <c r="A97" s="8" t="s">
        <v>153</v>
      </c>
      <c r="B97" s="17" t="s">
        <v>154</v>
      </c>
      <c r="C97" s="19">
        <v>50</v>
      </c>
      <c r="D97" s="13">
        <v>50</v>
      </c>
      <c r="E97" s="36">
        <f t="shared" si="3"/>
        <v>100</v>
      </c>
    </row>
    <row r="98" spans="1:5" ht="24.75" customHeight="1">
      <c r="A98" s="8" t="s">
        <v>155</v>
      </c>
      <c r="B98" s="17" t="s">
        <v>156</v>
      </c>
      <c r="C98" s="19">
        <v>51</v>
      </c>
      <c r="D98" s="13">
        <v>51</v>
      </c>
      <c r="E98" s="36">
        <f t="shared" si="3"/>
        <v>100</v>
      </c>
    </row>
    <row r="99" spans="1:5" ht="36">
      <c r="A99" s="13"/>
      <c r="B99" s="14" t="s">
        <v>157</v>
      </c>
      <c r="C99" s="20">
        <v>12553</v>
      </c>
      <c r="D99" s="44">
        <v>11515</v>
      </c>
      <c r="E99" s="43">
        <f t="shared" si="3"/>
        <v>91.73106030430974</v>
      </c>
    </row>
    <row r="100" spans="1:5" ht="25.5" customHeight="1">
      <c r="A100" s="8" t="s">
        <v>158</v>
      </c>
      <c r="B100" s="17" t="s">
        <v>159</v>
      </c>
      <c r="C100" s="19">
        <v>357</v>
      </c>
      <c r="D100" s="13">
        <v>357</v>
      </c>
      <c r="E100" s="36">
        <f t="shared" si="3"/>
        <v>100</v>
      </c>
    </row>
    <row r="101" spans="1:5" ht="24">
      <c r="A101" s="8" t="s">
        <v>160</v>
      </c>
      <c r="B101" s="17" t="s">
        <v>161</v>
      </c>
      <c r="C101" s="19">
        <v>1412</v>
      </c>
      <c r="D101" s="13">
        <v>1412</v>
      </c>
      <c r="E101" s="36">
        <f t="shared" si="3"/>
        <v>100</v>
      </c>
    </row>
    <row r="102" spans="1:5" ht="27" customHeight="1">
      <c r="A102" s="8" t="s">
        <v>162</v>
      </c>
      <c r="B102" s="17" t="s">
        <v>163</v>
      </c>
      <c r="C102" s="19">
        <v>149</v>
      </c>
      <c r="D102" s="13">
        <v>149</v>
      </c>
      <c r="E102" s="36">
        <f t="shared" si="3"/>
        <v>100</v>
      </c>
    </row>
    <row r="103" spans="1:5" ht="36">
      <c r="A103" s="8" t="s">
        <v>164</v>
      </c>
      <c r="B103" s="17" t="s">
        <v>165</v>
      </c>
      <c r="C103" s="19">
        <v>78</v>
      </c>
      <c r="D103" s="13">
        <v>50</v>
      </c>
      <c r="E103" s="36">
        <f t="shared" si="3"/>
        <v>64.1025641025641</v>
      </c>
    </row>
    <row r="104" spans="1:5" ht="49.5" customHeight="1">
      <c r="A104" s="8" t="s">
        <v>166</v>
      </c>
      <c r="B104" s="17" t="s">
        <v>167</v>
      </c>
      <c r="C104" s="19">
        <v>241</v>
      </c>
      <c r="D104" s="13">
        <v>223</v>
      </c>
      <c r="E104" s="36">
        <f t="shared" si="3"/>
        <v>92.5311203319502</v>
      </c>
    </row>
    <row r="105" spans="1:5" ht="48">
      <c r="A105" s="8" t="s">
        <v>168</v>
      </c>
      <c r="B105" s="17" t="s">
        <v>169</v>
      </c>
      <c r="C105" s="19">
        <v>321</v>
      </c>
      <c r="D105" s="13">
        <v>321</v>
      </c>
      <c r="E105" s="36">
        <f t="shared" si="3"/>
        <v>100</v>
      </c>
    </row>
    <row r="106" spans="1:5" ht="108.75" customHeight="1">
      <c r="A106" s="8" t="s">
        <v>170</v>
      </c>
      <c r="B106" s="17" t="s">
        <v>171</v>
      </c>
      <c r="C106" s="19">
        <v>739</v>
      </c>
      <c r="D106" s="13">
        <v>739</v>
      </c>
      <c r="E106" s="36">
        <f t="shared" si="3"/>
        <v>100</v>
      </c>
    </row>
    <row r="107" spans="1:5" ht="84">
      <c r="A107" s="8" t="s">
        <v>219</v>
      </c>
      <c r="B107" s="17" t="s">
        <v>202</v>
      </c>
      <c r="C107" s="18">
        <v>1428</v>
      </c>
      <c r="D107" s="13">
        <v>1428</v>
      </c>
      <c r="E107" s="36">
        <f t="shared" si="3"/>
        <v>100</v>
      </c>
    </row>
    <row r="108" spans="1:5" ht="48">
      <c r="A108" s="8" t="s">
        <v>220</v>
      </c>
      <c r="B108" s="17" t="s">
        <v>221</v>
      </c>
      <c r="C108" s="18">
        <v>542</v>
      </c>
      <c r="D108" s="13">
        <v>542</v>
      </c>
      <c r="E108" s="36">
        <f t="shared" si="3"/>
        <v>100</v>
      </c>
    </row>
    <row r="109" spans="1:5" ht="37.5" customHeight="1">
      <c r="A109" s="8" t="s">
        <v>172</v>
      </c>
      <c r="B109" s="17" t="s">
        <v>173</v>
      </c>
      <c r="C109" s="18">
        <v>3178</v>
      </c>
      <c r="D109" s="13">
        <v>2607</v>
      </c>
      <c r="E109" s="36">
        <f t="shared" si="3"/>
        <v>82.03272498426684</v>
      </c>
    </row>
    <row r="110" spans="1:5" ht="24" customHeight="1">
      <c r="A110" s="8" t="s">
        <v>110</v>
      </c>
      <c r="B110" s="17" t="s">
        <v>174</v>
      </c>
      <c r="C110" s="18">
        <v>350</v>
      </c>
      <c r="D110" s="13">
        <v>350</v>
      </c>
      <c r="E110" s="36">
        <f t="shared" si="3"/>
        <v>100</v>
      </c>
    </row>
    <row r="111" spans="1:5" ht="48" customHeight="1">
      <c r="A111" s="8" t="s">
        <v>175</v>
      </c>
      <c r="B111" s="17" t="s">
        <v>176</v>
      </c>
      <c r="C111" s="19">
        <v>868</v>
      </c>
      <c r="D111" s="13">
        <v>807</v>
      </c>
      <c r="E111" s="36">
        <f t="shared" si="3"/>
        <v>92.97235023041475</v>
      </c>
    </row>
    <row r="112" spans="1:5" ht="38.25" customHeight="1">
      <c r="A112" s="8" t="s">
        <v>177</v>
      </c>
      <c r="B112" s="17" t="s">
        <v>178</v>
      </c>
      <c r="C112" s="19">
        <v>975</v>
      </c>
      <c r="D112" s="13">
        <v>883</v>
      </c>
      <c r="E112" s="36">
        <f t="shared" si="3"/>
        <v>90.56410256410257</v>
      </c>
    </row>
    <row r="113" spans="1:5" ht="51" customHeight="1">
      <c r="A113" s="8" t="s">
        <v>179</v>
      </c>
      <c r="B113" s="17" t="s">
        <v>180</v>
      </c>
      <c r="C113" s="19">
        <v>796</v>
      </c>
      <c r="D113" s="13">
        <v>643</v>
      </c>
      <c r="E113" s="36">
        <f t="shared" si="3"/>
        <v>80.77889447236181</v>
      </c>
    </row>
    <row r="114" spans="1:5" ht="36">
      <c r="A114" s="8" t="s">
        <v>181</v>
      </c>
      <c r="B114" s="17" t="s">
        <v>182</v>
      </c>
      <c r="C114" s="19">
        <v>119</v>
      </c>
      <c r="D114" s="13">
        <v>119</v>
      </c>
      <c r="E114" s="36">
        <f t="shared" si="3"/>
        <v>100</v>
      </c>
    </row>
    <row r="115" spans="1:5" ht="48" customHeight="1">
      <c r="A115" s="8" t="s">
        <v>183</v>
      </c>
      <c r="B115" s="17" t="s">
        <v>184</v>
      </c>
      <c r="C115" s="19">
        <v>1000</v>
      </c>
      <c r="D115" s="13">
        <v>885</v>
      </c>
      <c r="E115" s="36">
        <f t="shared" si="3"/>
        <v>88.5</v>
      </c>
    </row>
    <row r="116" spans="1:5" ht="12.75">
      <c r="A116" s="21" t="s">
        <v>185</v>
      </c>
      <c r="B116" s="14" t="s">
        <v>186</v>
      </c>
      <c r="C116" s="20">
        <v>9153</v>
      </c>
      <c r="D116" s="13">
        <v>8385</v>
      </c>
      <c r="E116" s="36">
        <f t="shared" si="3"/>
        <v>91.60930842346772</v>
      </c>
    </row>
    <row r="117" spans="1:5" ht="49.5" customHeight="1">
      <c r="A117" s="8" t="s">
        <v>187</v>
      </c>
      <c r="B117" s="27" t="s">
        <v>188</v>
      </c>
      <c r="C117" s="19">
        <v>1400</v>
      </c>
      <c r="D117" s="13">
        <v>1104</v>
      </c>
      <c r="E117" s="36">
        <f t="shared" si="3"/>
        <v>78.85714285714286</v>
      </c>
    </row>
    <row r="118" spans="1:5" ht="38.25" customHeight="1">
      <c r="A118" s="8" t="s">
        <v>189</v>
      </c>
      <c r="B118" s="23" t="s">
        <v>190</v>
      </c>
      <c r="C118" s="19">
        <v>215</v>
      </c>
      <c r="D118" s="13">
        <v>34</v>
      </c>
      <c r="E118" s="36">
        <f t="shared" si="3"/>
        <v>15.813953488372093</v>
      </c>
    </row>
    <row r="119" spans="1:5" ht="36">
      <c r="A119" s="8" t="s">
        <v>191</v>
      </c>
      <c r="B119" s="23" t="s">
        <v>192</v>
      </c>
      <c r="C119" s="19">
        <v>2539</v>
      </c>
      <c r="D119" s="13">
        <v>2539</v>
      </c>
      <c r="E119" s="36">
        <f t="shared" si="3"/>
        <v>100</v>
      </c>
    </row>
    <row r="120" spans="1:5" ht="49.5" customHeight="1">
      <c r="A120" s="8" t="s">
        <v>193</v>
      </c>
      <c r="B120" s="17" t="s">
        <v>194</v>
      </c>
      <c r="C120" s="19">
        <v>1925</v>
      </c>
      <c r="D120" s="13">
        <v>1809</v>
      </c>
      <c r="E120" s="36">
        <f t="shared" si="3"/>
        <v>93.97402597402598</v>
      </c>
    </row>
    <row r="121" spans="1:5" ht="49.5" customHeight="1">
      <c r="A121" s="8" t="s">
        <v>195</v>
      </c>
      <c r="B121" s="17" t="s">
        <v>196</v>
      </c>
      <c r="C121" s="19">
        <v>3074</v>
      </c>
      <c r="D121" s="13">
        <v>2899</v>
      </c>
      <c r="E121" s="36">
        <f t="shared" si="3"/>
        <v>94.3070917371503</v>
      </c>
    </row>
    <row r="122" spans="1:5" s="28" customFormat="1" ht="15.75" customHeight="1">
      <c r="A122" s="20"/>
      <c r="B122" s="14" t="s">
        <v>197</v>
      </c>
      <c r="C122" s="45">
        <f>C36+C10</f>
        <v>327158</v>
      </c>
      <c r="D122" s="46">
        <f>D36+D10</f>
        <v>313142</v>
      </c>
      <c r="E122" s="43">
        <f t="shared" si="3"/>
        <v>95.71583149426272</v>
      </c>
    </row>
    <row r="123" spans="1:5" ht="24">
      <c r="A123" s="3" t="s">
        <v>198</v>
      </c>
      <c r="B123" s="14" t="s">
        <v>199</v>
      </c>
      <c r="C123" s="20">
        <v>24839</v>
      </c>
      <c r="D123" s="44">
        <v>20663</v>
      </c>
      <c r="E123" s="43">
        <f t="shared" si="3"/>
        <v>83.1877289745964</v>
      </c>
    </row>
    <row r="124" spans="1:5" s="32" customFormat="1" ht="15.75">
      <c r="A124" s="29"/>
      <c r="B124" s="30" t="s">
        <v>200</v>
      </c>
      <c r="C124" s="31">
        <f>C122+C123</f>
        <v>351997</v>
      </c>
      <c r="D124" s="31">
        <f>D122+D123</f>
        <v>333805</v>
      </c>
      <c r="E124" s="47">
        <f t="shared" si="3"/>
        <v>94.83177413443865</v>
      </c>
    </row>
    <row r="125" ht="12.75">
      <c r="E125" s="41"/>
    </row>
  </sheetData>
  <sheetProtection/>
  <mergeCells count="4">
    <mergeCell ref="A8:A9"/>
    <mergeCell ref="B8:B9"/>
    <mergeCell ref="E8:E9"/>
    <mergeCell ref="A6:E6"/>
  </mergeCells>
  <printOptions/>
  <pageMargins left="0.37" right="0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molodtsova_sa</dc:creator>
  <cp:keywords/>
  <dc:description/>
  <cp:lastModifiedBy>molodtsova_sa</cp:lastModifiedBy>
  <cp:lastPrinted>2010-01-31T09:52:44Z</cp:lastPrinted>
  <dcterms:created xsi:type="dcterms:W3CDTF">2009-08-14T10:21:39Z</dcterms:created>
  <dcterms:modified xsi:type="dcterms:W3CDTF">2010-02-11T11:29:44Z</dcterms:modified>
  <cp:category/>
  <cp:version/>
  <cp:contentType/>
  <cp:contentStatus/>
</cp:coreProperties>
</file>