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<sst xmlns="http://schemas.openxmlformats.org/spreadsheetml/2006/main" count="104" uniqueCount="104">
  <si>
    <t>Приложение № 2</t>
  </si>
  <si>
    <t>к Решению</t>
  </si>
  <si>
    <t>от _________ №___</t>
  </si>
  <si>
    <t>Наименование</t>
  </si>
  <si>
    <t>План                                 ( тыс. руб.)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</si>
  <si>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</si>
  <si>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</si>
  <si>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</si>
  <si>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органа местного самоуправления</t>
  </si>
  <si>
    <t>0103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</si>
  <si>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</si>
  <si>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</si>
  <si>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</si>
  <si>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надзора</t>
  </si>
  <si>
    <t>0111</t>
  </si>
  <si>
    <t>Обслуживание государственного и муниципального долга</t>
  </si>
  <si>
    <t>0112</t>
  </si>
  <si>
    <t>Резервные фонды</t>
  </si>
  <si>
    <t>0114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</si>
  <si>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</si>
  <si>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</si>
  <si>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</si>
  <si>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</si>
  <si>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Предупреждение и ликвидация последствий чрезвычайных ситуаций и стихийных бедствий, гражданская оборона</t>
  </si>
  <si>
    <t>0400</t>
  </si>
  <si>
    <t>Национальная экономика</t>
  </si>
  <si>
    <t>0401</t>
  </si>
  <si>
    <t>0402</t>
  </si>
  <si>
    <t>Топливо и энергетика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</si>
  <si>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</si>
  <si>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</si>
  <si>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</si>
  <si>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</si>
  <si>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</si>
  <si>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</t>
  </si>
  <si>
    <t>0412</t>
  </si>
  <si>
    <t>Другие вопросы в области национальной экономики</t>
  </si>
  <si>
    <t>0500</t>
  </si>
  <si>
    <t>Жилищно – 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</si>
  <si>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</si>
  <si>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</si>
  <si>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</si>
  <si>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</si>
  <si>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</si>
  <si>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</si>
  <si>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</si>
  <si>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 коммунального хозяйства</t>
  </si>
  <si>
    <t>0600</t>
  </si>
  <si>
    <t>Охрана окружающей среды</t>
  </si>
  <si>
    <t>0602</t>
  </si>
  <si>
    <t>Сбор, удаление отходов и очистка сточных вод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</si>
  <si>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</si>
  <si>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</si>
  <si>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</si>
  <si>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</si>
  <si>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</si>
  <si>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</si>
  <si>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</si>
  <si>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</si>
  <si>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</si>
  <si>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</si>
  <si>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</si>
  <si>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</si>
  <si>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</si>
  <si>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 и средства массовой информации</t>
  </si>
  <si>
    <t>0801</t>
  </si>
  <si>
    <t>Культура</t>
  </si>
  <si>
    <t>0803</t>
  </si>
  <si>
    <t>Телевидение и радиовещание</t>
  </si>
  <si>
    <t>0804</t>
  </si>
  <si>
    <t>Периодическая печать и издательства</t>
  </si>
  <si>
    <t>0806</t>
  </si>
  <si>
    <t>Другие вопросы в области культуры, кинематографии и средств массовой информации</t>
  </si>
  <si>
    <t>0900</t>
  </si>
  <si>
    <t>Здравоохранение и спорт</t>
  </si>
  <si>
    <t>0901</t>
  </si>
  <si>
    <t>Здравоохранение</t>
  </si>
  <si>
    <t>0902</t>
  </si>
  <si>
    <t>Амбулаторная помощь</t>
  </si>
  <si>
    <t>0904</t>
  </si>
  <si>
    <t>Скорая медицинская помощь</t>
  </si>
  <si>
    <t>0908</t>
  </si>
  <si>
    <t>Спорт и физическая культура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</si>
  <si>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</si>
  <si>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</si>
  <si>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</si>
  <si>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</si>
  <si>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Борьба с беспризорностью, опека, попечительство</t>
  </si>
  <si>
    <t>Другие вопросы в области социальной политики</t>
  </si>
  <si>
    <t>Межбюджетные трансферты</t>
  </si>
  <si>
    <t>Финансовая помощь бюджетам других уровней</t>
  </si>
  <si>
    <t>1102</t>
  </si>
  <si>
    <t>Субсидии бюджетам</t>
  </si>
  <si>
    <t>Субвенции бюджетам</t>
  </si>
  <si>
    <t>Иные межбюджетные трансферты</t>
  </si>
  <si>
    <t>ИТОГО:</t>
  </si>
  <si>
    <t xml:space="preserve">Расходы муниципального бюджета за счет средств от предпринимательской и иной приносящей доход деятельности </t>
  </si>
  <si>
    <t>ВСЕГО</t>
  </si>
  <si>
    <t>ПРОФИЦИТ/ДЕФИЦИТ</t>
  </si>
  <si>
    <t xml:space="preserve">факт                         ( тыс. руб.) </t>
  </si>
  <si>
    <t>%</t>
  </si>
  <si>
    <t>Общеэкономические вопросы</t>
  </si>
  <si>
    <t>23776</t>
  </si>
  <si>
    <t>Исполнение расходов бюджета Мышкинского муниципального района за 2009 год по функциональной классификации расходов бюджетов Российской Федерации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</si>
</sst>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0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0" fillId="0" borderId="10" xfId="0" applyNumberFormat="1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49" fontId="21" fillId="0" borderId="11" xfId="0" applyNumberFormat="1" applyFont="1" applyBorder="1" applyAlignment="1">
      <alignment horizontal="center" vertical="top" wrapText="1"/>
    </xf>
    <xf numFmtId="0" fontId="21" fillId="0" borderId="11" xfId="0" applyFont="1" applyBorder="1" applyAlignment="1">
      <alignment vertical="top" wrapText="1"/>
    </xf>
    <xf numFmtId="49" fontId="0" fillId="0" borderId="11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vertical="top" wrapText="1"/>
    </xf>
    <xf numFmtId="49" fontId="0" fillId="0" borderId="12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vertical="top" wrapText="1"/>
    </xf>
    <xf numFmtId="49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49" fontId="21" fillId="0" borderId="10" xfId="0" applyNumberFormat="1" applyFont="1" applyBorder="1" applyAlignment="1">
      <alignment horizontal="center" vertical="top" wrapText="1"/>
    </xf>
    <xf numFmtId="0" fontId="21" fillId="0" borderId="10" xfId="0" applyFont="1" applyBorder="1" applyAlignment="1">
      <alignment vertical="top" wrapText="1"/>
    </xf>
    <xf numFmtId="49" fontId="0" fillId="0" borderId="0" xfId="0" applyNumberFormat="1" applyFont="1" applyAlignment="1">
      <alignment/>
    </xf>
    <xf numFmtId="0" fontId="19" fillId="0" borderId="10" xfId="0" applyFont="1" applyBorder="1" applyAlignment="1">
      <alignment vertical="top" wrapText="1"/>
    </xf>
    <xf numFmtId="1" fontId="0" fillId="0" borderId="10" xfId="0" applyNumberForma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18" fillId="0" borderId="0" xfId="0" applyNumberFormat="1" applyFont="1" applyAlignment="1">
      <alignment horizontal="center" vertical="center"/>
    </xf>
    <xf numFmtId="1" fontId="20" fillId="0" borderId="10" xfId="0" applyNumberFormat="1" applyFont="1" applyBorder="1" applyAlignment="1">
      <alignment horizontal="center" vertical="center" wrapText="1"/>
    </xf>
    <xf numFmtId="184" fontId="0" fillId="0" borderId="10" xfId="0" applyNumberFormat="1" applyBorder="1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184" fontId="20" fillId="0" borderId="10" xfId="0" applyNumberFormat="1" applyFont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/>
    </xf>
    <xf numFmtId="184" fontId="0" fillId="0" borderId="11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84" fontId="0" fillId="0" borderId="12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84" fontId="0" fillId="0" borderId="15" xfId="0" applyNumberFormat="1" applyBorder="1" applyAlignment="1">
      <alignment horizontal="center" vertical="center"/>
    </xf>
    <xf numFmtId="1" fontId="20" fillId="0" borderId="10" xfId="0" applyNumberFormat="1" applyFont="1" applyBorder="1" applyAlignment="1">
      <alignment horizontal="center" vertical="center" wrapText="1"/>
    </xf>
    <xf numFmtId="1" fontId="21" fillId="0" borderId="11" xfId="0" applyNumberFormat="1" applyFont="1" applyBorder="1" applyAlignment="1">
      <alignment horizontal="center" vertical="center" wrapText="1"/>
    </xf>
    <xf numFmtId="1" fontId="0" fillId="0" borderId="13" xfId="0" applyNumberFormat="1" applyFont="1" applyBorder="1" applyAlignment="1">
      <alignment horizontal="center" vertical="center" wrapText="1"/>
    </xf>
    <xf numFmtId="1" fontId="0" fillId="0" borderId="14" xfId="0" applyNumberFormat="1" applyFont="1" applyBorder="1" applyAlignment="1">
      <alignment horizontal="center" vertical="center" wrapText="1"/>
    </xf>
    <xf numFmtId="1" fontId="0" fillId="0" borderId="12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1" fontId="21" fillId="0" borderId="10" xfId="0" applyNumberFormat="1" applyFont="1" applyBorder="1" applyAlignment="1">
      <alignment horizontal="center" vertical="center" wrapText="1"/>
    </xf>
    <xf numFmtId="1" fontId="19" fillId="0" borderId="10" xfId="0" applyNumberFormat="1" applyFont="1" applyBorder="1" applyAlignment="1">
      <alignment horizontal="center" vertical="center" wrapText="1"/>
    </xf>
    <xf numFmtId="49" fontId="19" fillId="0" borderId="0" xfId="0" applyNumberFormat="1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tabSelected="1" workbookViewId="0" topLeftCell="A40">
      <selection activeCell="D62" sqref="D62"/>
    </sheetView>
  </sheetViews>
  <sheetFormatPr defaultColWidth="9.140625" defaultRowHeight="12.75"/>
  <cols>
    <col min="1" max="1" width="9.7109375" style="1" customWidth="1"/>
    <col min="2" max="2" width="66.57421875" style="1" customWidth="1"/>
    <col min="3" max="3" width="11.00390625" style="18" customWidth="1"/>
    <col min="4" max="4" width="10.00390625" style="18" customWidth="1"/>
    <col min="5" max="5" width="9.140625" style="22" customWidth="1"/>
    <col min="6" max="16384" width="9.140625" style="1" customWidth="1"/>
  </cols>
  <sheetData>
    <row r="1" ht="12.75">
      <c r="C1" s="18" t="s">
        <v>0</v>
      </c>
    </row>
    <row r="2" ht="12.75">
      <c r="C2" s="18" t="s">
        <v>1</v>
      </c>
    </row>
    <row r="3" spans="3:4" ht="12.75">
      <c r="C3" s="19" t="s">
        <v>2</v>
      </c>
      <c r="D3" s="19"/>
    </row>
    <row r="4" ht="9.75" customHeight="1"/>
    <row r="5" spans="1:5" ht="29.25" customHeight="1">
      <c r="A5" s="39" t="s">
        <v>103</v>
      </c>
      <c r="B5" s="39"/>
      <c r="C5" s="39"/>
      <c r="D5" s="39"/>
      <c r="E5" s="39"/>
    </row>
    <row r="7" spans="1:5" ht="22.5" customHeight="1">
      <c r="A7" s="2"/>
      <c r="B7" s="3" t="s">
        <v>3</v>
      </c>
      <c r="C7" s="31" t="s">
        <v>4</v>
      </c>
      <c r="D7" s="20" t="s">
        <v>99</v>
      </c>
      <c r="E7" s="23" t="s">
        <v>100</v>
      </c>
    </row>
    <row r="8" spans="1:5" ht="12.75">
      <c r="A8" s="4" t="s">
        <v>5</v>
      </c>
      <c r="B8" s="5" t="s">
        <v>6</v>
      </c>
      <c r="C8" s="32">
        <v>24964</v>
      </c>
      <c r="D8" s="24" t="s">
        <v>102</v>
      </c>
      <c r="E8" s="25">
        <f>D8/C8*100</f>
        <v>95.24114725204295</v>
      </c>
    </row>
    <row r="9" spans="1:5" ht="25.5">
      <c r="A9" s="6" t="s">
        <v>7</v>
      </c>
      <c r="B9" s="7" t="s">
        <v>8</v>
      </c>
      <c r="C9" s="33">
        <v>1141</v>
      </c>
      <c r="D9" s="28">
        <v>1112</v>
      </c>
      <c r="E9" s="25">
        <f aca="true" t="shared" si="0" ref="E9:E61">D9/C9*100</f>
        <v>97.45836985100789</v>
      </c>
    </row>
    <row r="10" spans="1:5" ht="12.75">
      <c r="A10" s="8" t="s">
        <v>9</v>
      </c>
      <c r="B10" s="9"/>
      <c r="C10" s="34">
        <v>160</v>
      </c>
      <c r="D10" s="29">
        <v>159</v>
      </c>
      <c r="E10" s="27">
        <f t="shared" si="0"/>
        <v>99.375</v>
      </c>
    </row>
    <row r="11" spans="1:5" ht="38.25">
      <c r="A11" s="8" t="s">
        <v>10</v>
      </c>
      <c r="B11" s="9" t="s">
        <v>11</v>
      </c>
      <c r="C11" s="35">
        <v>15861</v>
      </c>
      <c r="D11" s="26">
        <v>15070</v>
      </c>
      <c r="E11" s="30">
        <f t="shared" si="0"/>
        <v>95.01292478406154</v>
      </c>
    </row>
    <row r="12" spans="1:5" ht="25.5">
      <c r="A12" s="10" t="s">
        <v>12</v>
      </c>
      <c r="B12" s="11" t="s">
        <v>13</v>
      </c>
      <c r="C12" s="36">
        <v>3459</v>
      </c>
      <c r="D12" s="16">
        <v>3417</v>
      </c>
      <c r="E12" s="25">
        <f t="shared" si="0"/>
        <v>98.78577623590633</v>
      </c>
    </row>
    <row r="13" spans="1:5" ht="12.75">
      <c r="A13" s="10" t="s">
        <v>14</v>
      </c>
      <c r="B13" s="11" t="s">
        <v>15</v>
      </c>
      <c r="C13" s="36">
        <v>190</v>
      </c>
      <c r="D13" s="16">
        <v>139</v>
      </c>
      <c r="E13" s="25">
        <f t="shared" si="0"/>
        <v>73.15789473684211</v>
      </c>
    </row>
    <row r="14" spans="1:5" ht="12.75">
      <c r="A14" s="10" t="s">
        <v>16</v>
      </c>
      <c r="B14" s="11" t="s">
        <v>17</v>
      </c>
      <c r="C14" s="36">
        <v>540</v>
      </c>
      <c r="D14" s="16">
        <v>513</v>
      </c>
      <c r="E14" s="25">
        <f t="shared" si="0"/>
        <v>95</v>
      </c>
    </row>
    <row r="15" spans="1:5" ht="12.75">
      <c r="A15" s="10" t="s">
        <v>18</v>
      </c>
      <c r="B15" s="11" t="s">
        <v>19</v>
      </c>
      <c r="C15" s="36">
        <v>3613</v>
      </c>
      <c r="D15" s="16">
        <v>3366</v>
      </c>
      <c r="E15" s="25">
        <f t="shared" si="0"/>
        <v>93.16357597564351</v>
      </c>
    </row>
    <row r="16" spans="1:5" ht="12.75" customHeight="1">
      <c r="A16" s="12" t="s">
        <v>20</v>
      </c>
      <c r="B16" s="13" t="s">
        <v>21</v>
      </c>
      <c r="C16" s="37">
        <v>230</v>
      </c>
      <c r="D16" s="16">
        <v>135</v>
      </c>
      <c r="E16" s="25">
        <f t="shared" si="0"/>
        <v>58.69565217391305</v>
      </c>
    </row>
    <row r="17" spans="1:5" ht="25.5">
      <c r="A17" s="10" t="s">
        <v>22</v>
      </c>
      <c r="B17" s="11" t="s">
        <v>23</v>
      </c>
      <c r="C17" s="36">
        <v>230</v>
      </c>
      <c r="D17" s="16">
        <v>135</v>
      </c>
      <c r="E17" s="25">
        <f t="shared" si="0"/>
        <v>58.69565217391305</v>
      </c>
    </row>
    <row r="18" spans="1:5" ht="12.75">
      <c r="A18" s="12" t="s">
        <v>24</v>
      </c>
      <c r="B18" s="13" t="s">
        <v>25</v>
      </c>
      <c r="C18" s="37">
        <v>16961</v>
      </c>
      <c r="D18" s="16">
        <v>16638</v>
      </c>
      <c r="E18" s="25">
        <f t="shared" si="0"/>
        <v>98.09563115382348</v>
      </c>
    </row>
    <row r="19" spans="1:5" s="14" customFormat="1" ht="12.75">
      <c r="A19" s="10" t="s">
        <v>26</v>
      </c>
      <c r="B19" s="11" t="s">
        <v>101</v>
      </c>
      <c r="C19" s="36">
        <v>1311</v>
      </c>
      <c r="D19" s="17">
        <v>1305</v>
      </c>
      <c r="E19" s="25">
        <f t="shared" si="0"/>
        <v>99.54233409610984</v>
      </c>
    </row>
    <row r="20" spans="1:5" ht="12.75">
      <c r="A20" s="10" t="s">
        <v>27</v>
      </c>
      <c r="B20" s="11" t="s">
        <v>28</v>
      </c>
      <c r="C20" s="36">
        <v>240</v>
      </c>
      <c r="D20" s="16">
        <v>108</v>
      </c>
      <c r="E20" s="25">
        <f t="shared" si="0"/>
        <v>45</v>
      </c>
    </row>
    <row r="21" spans="1:5" ht="12.75">
      <c r="A21" s="10" t="s">
        <v>29</v>
      </c>
      <c r="B21" s="11" t="s">
        <v>30</v>
      </c>
      <c r="C21" s="36">
        <v>348</v>
      </c>
      <c r="D21" s="16">
        <v>345</v>
      </c>
      <c r="E21" s="25">
        <f t="shared" si="0"/>
        <v>99.13793103448276</v>
      </c>
    </row>
    <row r="22" spans="1:5" ht="12.75">
      <c r="A22" s="10" t="s">
        <v>31</v>
      </c>
      <c r="B22" s="11" t="s">
        <v>32</v>
      </c>
      <c r="C22" s="36">
        <v>1039</v>
      </c>
      <c r="D22" s="16">
        <v>1018</v>
      </c>
      <c r="E22" s="25">
        <f t="shared" si="0"/>
        <v>97.97882579403272</v>
      </c>
    </row>
    <row r="23" spans="1:5" ht="12.75">
      <c r="A23" s="10" t="s">
        <v>33</v>
      </c>
      <c r="B23" s="11" t="s">
        <v>34</v>
      </c>
      <c r="C23" s="36">
        <v>6598</v>
      </c>
      <c r="D23" s="16">
        <v>6592</v>
      </c>
      <c r="E23" s="25">
        <f t="shared" si="0"/>
        <v>99.90906335253106</v>
      </c>
    </row>
    <row r="24" spans="1:5" ht="12.75">
      <c r="A24" s="10" t="s">
        <v>35</v>
      </c>
      <c r="B24" s="11" t="s">
        <v>36</v>
      </c>
      <c r="C24" s="36">
        <v>7425</v>
      </c>
      <c r="D24" s="16">
        <v>7270</v>
      </c>
      <c r="E24" s="25">
        <f t="shared" si="0"/>
        <v>97.91245791245792</v>
      </c>
    </row>
    <row r="25" spans="1:5" ht="12.75">
      <c r="A25" s="12" t="s">
        <v>37</v>
      </c>
      <c r="B25" s="13" t="s">
        <v>38</v>
      </c>
      <c r="C25" s="37">
        <v>48627</v>
      </c>
      <c r="D25" s="16">
        <v>39293</v>
      </c>
      <c r="E25" s="25">
        <f t="shared" si="0"/>
        <v>80.80490262611306</v>
      </c>
    </row>
    <row r="26" spans="1:5" ht="12.75">
      <c r="A26" s="10" t="s">
        <v>39</v>
      </c>
      <c r="B26" s="11" t="s">
        <v>40</v>
      </c>
      <c r="C26" s="36">
        <v>37799</v>
      </c>
      <c r="D26" s="16">
        <v>28730</v>
      </c>
      <c r="E26" s="25">
        <f t="shared" si="0"/>
        <v>76.00730178047039</v>
      </c>
    </row>
    <row r="27" spans="1:5" ht="12.75">
      <c r="A27" s="10" t="s">
        <v>41</v>
      </c>
      <c r="B27" s="11" t="s">
        <v>42</v>
      </c>
      <c r="C27" s="36">
        <v>9595</v>
      </c>
      <c r="D27" s="16">
        <v>9353</v>
      </c>
      <c r="E27" s="21">
        <f t="shared" si="0"/>
        <v>97.47785304846273</v>
      </c>
    </row>
    <row r="28" spans="1:5" ht="12.75">
      <c r="A28" s="10" t="s">
        <v>43</v>
      </c>
      <c r="B28" s="11" t="s">
        <v>44</v>
      </c>
      <c r="C28" s="36">
        <v>53</v>
      </c>
      <c r="D28" s="16">
        <v>53</v>
      </c>
      <c r="E28" s="21">
        <f t="shared" si="0"/>
        <v>100</v>
      </c>
    </row>
    <row r="29" spans="1:5" ht="12.75">
      <c r="A29" s="10" t="s">
        <v>45</v>
      </c>
      <c r="B29" s="11" t="s">
        <v>46</v>
      </c>
      <c r="C29" s="36">
        <v>1180</v>
      </c>
      <c r="D29" s="16">
        <v>1157</v>
      </c>
      <c r="E29" s="21">
        <f t="shared" si="0"/>
        <v>98.05084745762713</v>
      </c>
    </row>
    <row r="30" spans="1:5" ht="12.75">
      <c r="A30" s="12" t="s">
        <v>47</v>
      </c>
      <c r="B30" s="13" t="s">
        <v>48</v>
      </c>
      <c r="C30" s="37">
        <v>2784</v>
      </c>
      <c r="D30" s="16">
        <v>2632</v>
      </c>
      <c r="E30" s="21">
        <f t="shared" si="0"/>
        <v>94.54022988505747</v>
      </c>
    </row>
    <row r="31" spans="1:5" ht="12.75">
      <c r="A31" s="10" t="s">
        <v>49</v>
      </c>
      <c r="B31" s="11" t="s">
        <v>50</v>
      </c>
      <c r="C31" s="36">
        <v>434</v>
      </c>
      <c r="D31" s="16">
        <v>434</v>
      </c>
      <c r="E31" s="21">
        <f t="shared" si="0"/>
        <v>100</v>
      </c>
    </row>
    <row r="32" spans="1:5" ht="12.75">
      <c r="A32" s="10" t="s">
        <v>51</v>
      </c>
      <c r="B32" s="11" t="s">
        <v>52</v>
      </c>
      <c r="C32" s="36">
        <v>2350</v>
      </c>
      <c r="D32" s="16">
        <v>2198</v>
      </c>
      <c r="E32" s="21">
        <f t="shared" si="0"/>
        <v>93.53191489361701</v>
      </c>
    </row>
    <row r="33" spans="1:5" ht="12.75">
      <c r="A33" s="12" t="s">
        <v>53</v>
      </c>
      <c r="B33" s="13" t="s">
        <v>54</v>
      </c>
      <c r="C33" s="37">
        <v>121453</v>
      </c>
      <c r="D33" s="16">
        <v>112894</v>
      </c>
      <c r="E33" s="21">
        <f t="shared" si="0"/>
        <v>92.9528294895968</v>
      </c>
    </row>
    <row r="34" spans="1:5" ht="12.75">
      <c r="A34" s="10" t="s">
        <v>55</v>
      </c>
      <c r="B34" s="11" t="s">
        <v>56</v>
      </c>
      <c r="C34" s="36">
        <v>25612</v>
      </c>
      <c r="D34" s="16">
        <v>21177</v>
      </c>
      <c r="E34" s="21">
        <f t="shared" si="0"/>
        <v>82.68389817273153</v>
      </c>
    </row>
    <row r="35" spans="1:5" ht="12.75">
      <c r="A35" s="10" t="s">
        <v>57</v>
      </c>
      <c r="B35" s="11" t="s">
        <v>58</v>
      </c>
      <c r="C35" s="36">
        <v>84346</v>
      </c>
      <c r="D35" s="16">
        <v>80637</v>
      </c>
      <c r="E35" s="21">
        <f t="shared" si="0"/>
        <v>95.60263675811538</v>
      </c>
    </row>
    <row r="36" spans="1:5" ht="12.75">
      <c r="A36" s="10" t="s">
        <v>59</v>
      </c>
      <c r="B36" s="11" t="s">
        <v>60</v>
      </c>
      <c r="C36" s="36">
        <v>3986</v>
      </c>
      <c r="D36" s="16">
        <v>3938</v>
      </c>
      <c r="E36" s="21">
        <f t="shared" si="0"/>
        <v>98.7957852483693</v>
      </c>
    </row>
    <row r="37" spans="1:5" ht="12.75">
      <c r="A37" s="10" t="s">
        <v>61</v>
      </c>
      <c r="B37" s="11" t="s">
        <v>62</v>
      </c>
      <c r="C37" s="36">
        <v>7509</v>
      </c>
      <c r="D37" s="16">
        <v>7142</v>
      </c>
      <c r="E37" s="21">
        <f t="shared" si="0"/>
        <v>95.11253162871222</v>
      </c>
    </row>
    <row r="38" spans="1:5" ht="12.75">
      <c r="A38" s="12" t="s">
        <v>63</v>
      </c>
      <c r="B38" s="13" t="s">
        <v>64</v>
      </c>
      <c r="C38" s="37">
        <v>18161</v>
      </c>
      <c r="D38" s="16">
        <v>17593</v>
      </c>
      <c r="E38" s="21">
        <f t="shared" si="0"/>
        <v>96.87241891966302</v>
      </c>
    </row>
    <row r="39" spans="1:5" ht="12.75">
      <c r="A39" s="10" t="s">
        <v>65</v>
      </c>
      <c r="B39" s="11" t="s">
        <v>66</v>
      </c>
      <c r="C39" s="36">
        <v>15181</v>
      </c>
      <c r="D39" s="16">
        <v>14925</v>
      </c>
      <c r="E39" s="21">
        <f t="shared" si="0"/>
        <v>98.31368157565377</v>
      </c>
    </row>
    <row r="40" spans="1:5" ht="12.75">
      <c r="A40" s="10" t="s">
        <v>67</v>
      </c>
      <c r="B40" s="11" t="s">
        <v>68</v>
      </c>
      <c r="C40" s="36">
        <v>196</v>
      </c>
      <c r="D40" s="16">
        <v>196</v>
      </c>
      <c r="E40" s="21">
        <f t="shared" si="0"/>
        <v>100</v>
      </c>
    </row>
    <row r="41" spans="1:5" ht="12.75">
      <c r="A41" s="10" t="s">
        <v>69</v>
      </c>
      <c r="B41" s="11" t="s">
        <v>70</v>
      </c>
      <c r="C41" s="36">
        <v>975</v>
      </c>
      <c r="D41" s="16">
        <v>900</v>
      </c>
      <c r="E41" s="21">
        <f t="shared" si="0"/>
        <v>92.3076923076923</v>
      </c>
    </row>
    <row r="42" spans="1:5" ht="25.5">
      <c r="A42" s="10" t="s">
        <v>71</v>
      </c>
      <c r="B42" s="11" t="s">
        <v>72</v>
      </c>
      <c r="C42" s="36">
        <v>1809</v>
      </c>
      <c r="D42" s="16">
        <v>1572</v>
      </c>
      <c r="E42" s="21">
        <f t="shared" si="0"/>
        <v>86.89883913764511</v>
      </c>
    </row>
    <row r="43" spans="1:5" ht="12.75">
      <c r="A43" s="12" t="s">
        <v>73</v>
      </c>
      <c r="B43" s="13" t="s">
        <v>74</v>
      </c>
      <c r="C43" s="37">
        <v>21653</v>
      </c>
      <c r="D43" s="16">
        <v>20466</v>
      </c>
      <c r="E43" s="21">
        <f t="shared" si="0"/>
        <v>94.51808063547776</v>
      </c>
    </row>
    <row r="44" spans="1:5" ht="12.75">
      <c r="A44" s="10" t="s">
        <v>75</v>
      </c>
      <c r="B44" s="11" t="s">
        <v>76</v>
      </c>
      <c r="C44" s="36">
        <v>5510</v>
      </c>
      <c r="D44" s="16">
        <v>5304</v>
      </c>
      <c r="E44" s="21">
        <f t="shared" si="0"/>
        <v>96.26134301270417</v>
      </c>
    </row>
    <row r="45" spans="1:5" ht="12.75">
      <c r="A45" s="10" t="s">
        <v>77</v>
      </c>
      <c r="B45" s="11" t="s">
        <v>78</v>
      </c>
      <c r="C45" s="36">
        <v>9783</v>
      </c>
      <c r="D45" s="16">
        <v>9230</v>
      </c>
      <c r="E45" s="21">
        <f t="shared" si="0"/>
        <v>94.34733721762241</v>
      </c>
    </row>
    <row r="46" spans="1:5" ht="12.75">
      <c r="A46" s="10" t="s">
        <v>79</v>
      </c>
      <c r="B46" s="11" t="s">
        <v>80</v>
      </c>
      <c r="C46" s="36">
        <v>3026</v>
      </c>
      <c r="D46" s="16">
        <v>2648</v>
      </c>
      <c r="E46" s="21">
        <f t="shared" si="0"/>
        <v>87.50826173165895</v>
      </c>
    </row>
    <row r="47" spans="1:5" ht="12.75">
      <c r="A47" s="10" t="s">
        <v>81</v>
      </c>
      <c r="B47" s="11" t="s">
        <v>82</v>
      </c>
      <c r="C47" s="36">
        <v>3334</v>
      </c>
      <c r="D47" s="16">
        <v>3284</v>
      </c>
      <c r="E47" s="21">
        <f t="shared" si="0"/>
        <v>98.500299940012</v>
      </c>
    </row>
    <row r="48" spans="1:5" ht="12.75">
      <c r="A48" s="12">
        <v>1000</v>
      </c>
      <c r="B48" s="13" t="s">
        <v>83</v>
      </c>
      <c r="C48" s="37">
        <v>66205</v>
      </c>
      <c r="D48" s="16">
        <v>60994</v>
      </c>
      <c r="E48" s="21">
        <f t="shared" si="0"/>
        <v>92.12899327845328</v>
      </c>
    </row>
    <row r="49" spans="1:5" ht="12.75">
      <c r="A49" s="10">
        <v>1001</v>
      </c>
      <c r="B49" s="11" t="s">
        <v>84</v>
      </c>
      <c r="C49" s="36">
        <v>1645</v>
      </c>
      <c r="D49" s="16">
        <v>1553</v>
      </c>
      <c r="E49" s="21">
        <f t="shared" si="0"/>
        <v>94.40729483282675</v>
      </c>
    </row>
    <row r="50" spans="1:5" ht="12.75">
      <c r="A50" s="10">
        <v>1002</v>
      </c>
      <c r="B50" s="11" t="s">
        <v>85</v>
      </c>
      <c r="C50" s="36">
        <v>19266</v>
      </c>
      <c r="D50" s="16">
        <v>19109</v>
      </c>
      <c r="E50" s="21">
        <f t="shared" si="0"/>
        <v>99.18509290978926</v>
      </c>
    </row>
    <row r="51" spans="1:5" ht="12.75">
      <c r="A51" s="10">
        <v>1003</v>
      </c>
      <c r="B51" s="11" t="s">
        <v>86</v>
      </c>
      <c r="C51" s="36">
        <v>36513</v>
      </c>
      <c r="D51" s="16">
        <v>31945</v>
      </c>
      <c r="E51" s="21">
        <f t="shared" si="0"/>
        <v>87.4893873414948</v>
      </c>
    </row>
    <row r="52" spans="1:5" ht="12.75">
      <c r="A52" s="10">
        <v>1004</v>
      </c>
      <c r="B52" s="11" t="s">
        <v>87</v>
      </c>
      <c r="C52" s="36">
        <v>5058</v>
      </c>
      <c r="D52" s="16">
        <v>4788</v>
      </c>
      <c r="E52" s="21">
        <f t="shared" si="0"/>
        <v>94.66192170818505</v>
      </c>
    </row>
    <row r="53" spans="1:5" ht="12.75">
      <c r="A53" s="10">
        <v>1006</v>
      </c>
      <c r="B53" s="11" t="s">
        <v>88</v>
      </c>
      <c r="C53" s="36">
        <v>3723</v>
      </c>
      <c r="D53" s="16">
        <v>3599</v>
      </c>
      <c r="E53" s="21">
        <f t="shared" si="0"/>
        <v>96.66935267257588</v>
      </c>
    </row>
    <row r="54" spans="1:5" ht="12.75">
      <c r="A54" s="12">
        <v>1100</v>
      </c>
      <c r="B54" s="13" t="s">
        <v>89</v>
      </c>
      <c r="C54" s="37">
        <v>19510</v>
      </c>
      <c r="D54" s="16">
        <v>19267</v>
      </c>
      <c r="E54" s="21">
        <f t="shared" si="0"/>
        <v>98.75448487954895</v>
      </c>
    </row>
    <row r="55" spans="1:5" ht="12.75">
      <c r="A55" s="10">
        <v>1101</v>
      </c>
      <c r="B55" s="11" t="s">
        <v>90</v>
      </c>
      <c r="C55" s="36">
        <v>3351</v>
      </c>
      <c r="D55" s="16">
        <v>3351</v>
      </c>
      <c r="E55" s="21">
        <f t="shared" si="0"/>
        <v>100</v>
      </c>
    </row>
    <row r="56" spans="1:5" ht="12.75">
      <c r="A56" s="10" t="s">
        <v>91</v>
      </c>
      <c r="B56" s="11" t="s">
        <v>92</v>
      </c>
      <c r="C56" s="36">
        <v>13318</v>
      </c>
      <c r="D56" s="16">
        <v>13318</v>
      </c>
      <c r="E56" s="21">
        <f t="shared" si="0"/>
        <v>100</v>
      </c>
    </row>
    <row r="57" spans="1:5" ht="12.75">
      <c r="A57" s="10">
        <v>1103</v>
      </c>
      <c r="B57" s="11" t="s">
        <v>93</v>
      </c>
      <c r="C57" s="36">
        <v>357</v>
      </c>
      <c r="D57" s="16">
        <v>357</v>
      </c>
      <c r="E57" s="21">
        <f t="shared" si="0"/>
        <v>100</v>
      </c>
    </row>
    <row r="58" spans="1:5" ht="12.75">
      <c r="A58" s="10">
        <v>1104</v>
      </c>
      <c r="B58" s="11" t="s">
        <v>94</v>
      </c>
      <c r="C58" s="36">
        <v>2484</v>
      </c>
      <c r="D58" s="16">
        <v>2241</v>
      </c>
      <c r="E58" s="21">
        <f t="shared" si="0"/>
        <v>90.21739130434783</v>
      </c>
    </row>
    <row r="59" spans="1:5" ht="12.75">
      <c r="A59" s="10"/>
      <c r="B59" s="13" t="s">
        <v>95</v>
      </c>
      <c r="C59" s="37">
        <v>340548</v>
      </c>
      <c r="D59" s="16">
        <v>313688</v>
      </c>
      <c r="E59" s="21">
        <f t="shared" si="0"/>
        <v>92.1127124516955</v>
      </c>
    </row>
    <row r="60" spans="1:5" ht="25.5">
      <c r="A60" s="10"/>
      <c r="B60" s="11" t="s">
        <v>96</v>
      </c>
      <c r="C60" s="36">
        <v>24839</v>
      </c>
      <c r="D60" s="16">
        <v>22615</v>
      </c>
      <c r="E60" s="21">
        <f t="shared" si="0"/>
        <v>91.04633841942106</v>
      </c>
    </row>
    <row r="61" spans="1:5" ht="15">
      <c r="A61" s="10"/>
      <c r="B61" s="15" t="s">
        <v>97</v>
      </c>
      <c r="C61" s="38">
        <v>365387</v>
      </c>
      <c r="D61" s="16">
        <f>D59+D60</f>
        <v>336303</v>
      </c>
      <c r="E61" s="21">
        <f t="shared" si="0"/>
        <v>92.04022036908812</v>
      </c>
    </row>
    <row r="62" spans="1:5" ht="12.75">
      <c r="A62" s="10"/>
      <c r="B62" s="13" t="s">
        <v>98</v>
      </c>
      <c r="C62" s="37">
        <v>13390</v>
      </c>
      <c r="D62" s="16"/>
      <c r="E62" s="21"/>
    </row>
  </sheetData>
  <sheetProtection/>
  <mergeCells count="1">
    <mergeCell ref="A5:E5"/>
  </mergeCells>
  <printOptions horizontalCentered="1"/>
  <pageMargins left="0.4330708661417323" right="0.15748031496062992" top="0.3937007874015748" bottom="0.3937007874015748" header="0.2362204724409449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финаннсов Мышкинского МР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molodtsova_sa</dc:creator>
  <cp:keywords/>
  <dc:description/>
  <cp:lastModifiedBy>molodtsova_sa</cp:lastModifiedBy>
  <cp:lastPrinted>2010-01-21T10:47:23Z</cp:lastPrinted>
  <dcterms:created xsi:type="dcterms:W3CDTF">2010-01-21T10:36:37Z</dcterms:created>
  <dcterms:modified xsi:type="dcterms:W3CDTF">2010-02-08T12:56:05Z</dcterms:modified>
  <cp:category/>
  <cp:version/>
  <cp:contentType/>
  <cp:contentStatus/>
</cp:coreProperties>
</file>