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<sst xmlns="http://schemas.openxmlformats.org/spreadsheetml/2006/main" count="101" uniqueCount="85">
  <si>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№ п/п</t>
  </si>
  <si>
    <t>Наименование муниципальной услуги</t>
  </si>
  <si>
    <t>Потребность и оценка фактического объема оказания муниципальных услуг в текущем финансовом году 2010 год</t>
  </si>
  <si>
    <t xml:space="preserve">Потребность </t>
  </si>
  <si>
    <t>Оценка оказания</t>
  </si>
  <si>
    <t>в тыс.руб.</t>
  </si>
  <si>
    <t>в натуральных показателях</t>
  </si>
  <si>
    <t>1. Муниципальные услуги с базовыми трубованиями к качеству</t>
  </si>
  <si>
    <t>1. Образование</t>
  </si>
  <si>
    <t>1.1</t>
  </si>
  <si>
    <t>Предоставление дошкольного образования</t>
  </si>
  <si>
    <t>1.2</t>
  </si>
  <si>
    <t>1.3</t>
  </si>
  <si>
    <t xml:space="preserve">Предоставление общедоступного
бесплатного начального, основного, среднего (полного)
общего образования обучение детей с ограниченными возможностями здоровья
</t>
  </si>
  <si>
    <t xml:space="preserve">Предоставление 
дополнительного образования
детям
</t>
  </si>
  <si>
    <t>1.4</t>
  </si>
  <si>
    <t xml:space="preserve">Организация отдыха и оздоровления обучающихся
(воспитанников) образовательных 
учреждений в каникулярное
время
</t>
  </si>
  <si>
    <t>Оказание помощи детям, оказавшимся в трудной жизненной ситуации</t>
  </si>
  <si>
    <t>1.5</t>
  </si>
  <si>
    <t>2. Услуги, оказываемые МУЗ ММР ЦРБ</t>
  </si>
  <si>
    <t>Оказание амбулаторно-поликлинической помощи</t>
  </si>
  <si>
    <t xml:space="preserve">Оказание стационарной
медицинской
помощи
</t>
  </si>
  <si>
    <t xml:space="preserve">Оказание медицинской помощи в дневных стационарах
всех типов
</t>
  </si>
  <si>
    <t>2.1</t>
  </si>
  <si>
    <t>2.2</t>
  </si>
  <si>
    <t>2.3</t>
  </si>
  <si>
    <t>2.4</t>
  </si>
  <si>
    <t xml:space="preserve">Оказание скорой медицинской
помощи
</t>
  </si>
  <si>
    <t>3. Культура</t>
  </si>
  <si>
    <t>3.1</t>
  </si>
  <si>
    <t>3.2</t>
  </si>
  <si>
    <t>3.3</t>
  </si>
  <si>
    <t>3.4</t>
  </si>
  <si>
    <t>Организация досуга и условий для массового отдыха, обеспечение услугами организаций культуры или организация культурного досуга на базе учреждений культуры</t>
  </si>
  <si>
    <t xml:space="preserve">Предоставление
дополнительного
образования в сфере
культуры и искусства
</t>
  </si>
  <si>
    <t xml:space="preserve">Библиотечное-информационное обслуживание
населения
</t>
  </si>
  <si>
    <t xml:space="preserve">Организация музейного
обслуживания
</t>
  </si>
  <si>
    <t xml:space="preserve">Итого по разделу 1. </t>
  </si>
  <si>
    <t xml:space="preserve">Итого по разделу 2. </t>
  </si>
  <si>
    <t>Итого по разделу 3.</t>
  </si>
  <si>
    <t>4. Услуги, оказываемые МУ ММР "Социальное агентство молодежи"</t>
  </si>
  <si>
    <t>4.1</t>
  </si>
  <si>
    <t>4.2</t>
  </si>
  <si>
    <t>4.3</t>
  </si>
  <si>
    <t>Содействие профессиональному самоопределению и трудовой занятости молодежи</t>
  </si>
  <si>
    <t xml:space="preserve">Профилактика социальных
дезадаптаций в молодежной среде
</t>
  </si>
  <si>
    <t>Содействие социальной адаптации молодых семей</t>
  </si>
  <si>
    <t>Итого по разделу 4.</t>
  </si>
  <si>
    <t>5. Услуги, оказываемые МУ "Мышкинский комплексный центр обслуживания населения"</t>
  </si>
  <si>
    <t>5.1</t>
  </si>
  <si>
    <t>5.2</t>
  </si>
  <si>
    <t>5.3</t>
  </si>
  <si>
    <t>5.4</t>
  </si>
  <si>
    <t>5.5</t>
  </si>
  <si>
    <t>5.6</t>
  </si>
  <si>
    <t>5.7</t>
  </si>
  <si>
    <t>Итого по разделу 5.</t>
  </si>
  <si>
    <t>Услуги отделения социального обслуживания на дому</t>
  </si>
  <si>
    <t>Услуги специализированногоотделения социально-медицинского обслуживания на дому</t>
  </si>
  <si>
    <t>Услуги отделения социальной помощи семье и детям</t>
  </si>
  <si>
    <t>Услуги отделения дневного пребывания</t>
  </si>
  <si>
    <t>Услуги срочного отделения</t>
  </si>
  <si>
    <t xml:space="preserve">Услуги торгового отделения </t>
  </si>
  <si>
    <t>Услуги отделения временного проживания</t>
  </si>
  <si>
    <t>ВСЕГО</t>
  </si>
  <si>
    <t>X</t>
  </si>
  <si>
    <t>30760</t>
  </si>
  <si>
    <t>3190</t>
  </si>
  <si>
    <t>3200</t>
  </si>
  <si>
    <t>7503</t>
  </si>
  <si>
    <t>630</t>
  </si>
  <si>
    <t>730</t>
  </si>
  <si>
    <t>2610</t>
  </si>
  <si>
    <t>70</t>
  </si>
  <si>
    <t>8110</t>
  </si>
  <si>
    <t>600</t>
  </si>
  <si>
    <t>650</t>
  </si>
  <si>
    <t>4415</t>
  </si>
  <si>
    <t>148</t>
  </si>
  <si>
    <t>498</t>
  </si>
  <si>
    <t>972</t>
  </si>
  <si>
    <t>680</t>
  </si>
  <si>
    <t>1256</t>
  </si>
  <si>
    <t>11</t>
  </si>
  <si>
    <r>
      <t xml:space="preserve">1.1 Создание системы учета потребности в объемах, инфраструктуре предоставления и качества муниципальных услуг юридическим и физическим лицам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1.1 Проведение оценки потребности в предоставляемых муниципальных услугах юридическим и физическим лицам (отдельно по видам услуг, предоставляемым в области образования, здравоохранения, культуры, жилищно-коммунальной и социальной политики) и фактически предоставленных муниципальных услуг юридическим и физическим лицам за текущий финансовый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</si>
</sst>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justify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30.75390625" style="0" customWidth="1"/>
    <col min="3" max="3" width="22.00390625" style="0" customWidth="1"/>
    <col min="4" max="4" width="24.625" style="0" customWidth="1"/>
    <col min="5" max="5" width="19.75390625" style="0" customWidth="1"/>
    <col min="6" max="6" width="23.25390625" style="0" customWidth="1"/>
    <col min="7" max="7" width="5.125" style="0" customWidth="1"/>
    <col min="8" max="9" width="9.125" style="0" hidden="1" customWidth="1"/>
  </cols>
  <sheetData>
    <row r="1" spans="1:13" ht="111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6" ht="38.25" customHeight="1">
      <c r="A3" s="29" t="s">
        <v>0</v>
      </c>
      <c r="B3" s="32" t="s">
        <v>1</v>
      </c>
      <c r="C3" s="26" t="s">
        <v>2</v>
      </c>
      <c r="D3" s="27"/>
      <c r="E3" s="27"/>
      <c r="F3" s="28"/>
    </row>
    <row r="4" spans="1:6" ht="18" customHeight="1">
      <c r="A4" s="30"/>
      <c r="B4" s="33"/>
      <c r="C4" s="26" t="s">
        <v>3</v>
      </c>
      <c r="D4" s="28"/>
      <c r="E4" s="26" t="s">
        <v>4</v>
      </c>
      <c r="F4" s="28"/>
    </row>
    <row r="5" spans="1:6" ht="27.75" customHeight="1">
      <c r="A5" s="31"/>
      <c r="B5" s="34"/>
      <c r="C5" s="3" t="s">
        <v>5</v>
      </c>
      <c r="D5" s="4" t="s">
        <v>6</v>
      </c>
      <c r="E5" s="3" t="s">
        <v>5</v>
      </c>
      <c r="F5" s="4" t="s">
        <v>6</v>
      </c>
    </row>
    <row r="6" spans="1:6" ht="12.75">
      <c r="A6" s="22" t="s">
        <v>7</v>
      </c>
      <c r="B6" s="23"/>
      <c r="C6" s="23"/>
      <c r="D6" s="23"/>
      <c r="E6" s="23"/>
      <c r="F6" s="24"/>
    </row>
    <row r="7" spans="1:6" ht="12.75">
      <c r="A7" s="22" t="s">
        <v>8</v>
      </c>
      <c r="B7" s="23"/>
      <c r="C7" s="23"/>
      <c r="D7" s="23"/>
      <c r="E7" s="23"/>
      <c r="F7" s="24"/>
    </row>
    <row r="8" spans="1:6" ht="25.5">
      <c r="A8" s="5" t="s">
        <v>9</v>
      </c>
      <c r="B8" s="7" t="s">
        <v>10</v>
      </c>
      <c r="C8" s="11">
        <v>35725</v>
      </c>
      <c r="D8" s="9" t="s">
        <v>79</v>
      </c>
      <c r="E8" s="11">
        <v>6258</v>
      </c>
      <c r="F8" s="9" t="s">
        <v>79</v>
      </c>
    </row>
    <row r="9" spans="1:6" ht="93" customHeight="1">
      <c r="A9" s="5" t="s">
        <v>11</v>
      </c>
      <c r="B9" s="6" t="s">
        <v>13</v>
      </c>
      <c r="C9" s="11">
        <v>65099</v>
      </c>
      <c r="D9" s="9" t="s">
        <v>80</v>
      </c>
      <c r="E9" s="11">
        <v>13085</v>
      </c>
      <c r="F9" s="9" t="s">
        <v>80</v>
      </c>
    </row>
    <row r="10" spans="1:6" ht="51.75" customHeight="1">
      <c r="A10" s="5" t="s">
        <v>12</v>
      </c>
      <c r="B10" s="6" t="s">
        <v>14</v>
      </c>
      <c r="C10" s="11">
        <v>6500</v>
      </c>
      <c r="D10" s="9" t="s">
        <v>81</v>
      </c>
      <c r="E10" s="11">
        <v>1227</v>
      </c>
      <c r="F10" s="9" t="s">
        <v>81</v>
      </c>
    </row>
    <row r="11" spans="1:6" ht="78" customHeight="1">
      <c r="A11" s="5" t="s">
        <v>15</v>
      </c>
      <c r="B11" s="6" t="s">
        <v>16</v>
      </c>
      <c r="C11" s="11">
        <v>1656</v>
      </c>
      <c r="D11" s="9" t="s">
        <v>82</v>
      </c>
      <c r="E11" s="11"/>
      <c r="F11" s="9"/>
    </row>
    <row r="12" spans="1:6" ht="38.25">
      <c r="A12" s="5" t="s">
        <v>18</v>
      </c>
      <c r="B12" s="6" t="s">
        <v>17</v>
      </c>
      <c r="C12" s="11">
        <v>5242</v>
      </c>
      <c r="D12" s="9" t="s">
        <v>83</v>
      </c>
      <c r="E12" s="11">
        <v>1030</v>
      </c>
      <c r="F12" s="9" t="s">
        <v>83</v>
      </c>
    </row>
    <row r="13" spans="1:6" ht="12.75">
      <c r="A13" s="19" t="s">
        <v>37</v>
      </c>
      <c r="B13" s="21"/>
      <c r="C13" s="12">
        <f>C8+C9+C10+C11+C12</f>
        <v>114222</v>
      </c>
      <c r="D13" s="13" t="s">
        <v>65</v>
      </c>
      <c r="E13" s="12">
        <f>E8+E9+E10+E11+E12</f>
        <v>21600</v>
      </c>
      <c r="F13" s="13" t="s">
        <v>65</v>
      </c>
    </row>
    <row r="14" spans="1:6" ht="12.75">
      <c r="A14" s="19" t="s">
        <v>19</v>
      </c>
      <c r="B14" s="20"/>
      <c r="C14" s="20"/>
      <c r="D14" s="20"/>
      <c r="E14" s="20"/>
      <c r="F14" s="21"/>
    </row>
    <row r="15" spans="1:6" ht="25.5">
      <c r="A15" s="5" t="s">
        <v>23</v>
      </c>
      <c r="B15" s="6" t="s">
        <v>20</v>
      </c>
      <c r="C15" s="11">
        <v>9024</v>
      </c>
      <c r="D15" s="9" t="s">
        <v>66</v>
      </c>
      <c r="E15" s="11">
        <v>2098</v>
      </c>
      <c r="F15" s="9" t="s">
        <v>69</v>
      </c>
    </row>
    <row r="16" spans="1:6" ht="51">
      <c r="A16" s="5" t="s">
        <v>24</v>
      </c>
      <c r="B16" s="6" t="s">
        <v>21</v>
      </c>
      <c r="C16" s="11">
        <v>4100</v>
      </c>
      <c r="D16" s="9" t="s">
        <v>67</v>
      </c>
      <c r="E16" s="11">
        <v>1230</v>
      </c>
      <c r="F16" s="9" t="s">
        <v>70</v>
      </c>
    </row>
    <row r="17" spans="1:6" ht="50.25" customHeight="1">
      <c r="A17" s="5" t="s">
        <v>25</v>
      </c>
      <c r="B17" s="6" t="s">
        <v>22</v>
      </c>
      <c r="C17" s="11">
        <v>836</v>
      </c>
      <c r="D17" s="9"/>
      <c r="E17" s="11">
        <v>189</v>
      </c>
      <c r="F17" s="9"/>
    </row>
    <row r="18" spans="1:6" ht="42" customHeight="1">
      <c r="A18" s="5" t="s">
        <v>26</v>
      </c>
      <c r="B18" s="6" t="s">
        <v>27</v>
      </c>
      <c r="C18" s="11">
        <v>4100</v>
      </c>
      <c r="D18" s="9" t="s">
        <v>68</v>
      </c>
      <c r="E18" s="11">
        <v>791</v>
      </c>
      <c r="F18" s="9" t="s">
        <v>71</v>
      </c>
    </row>
    <row r="19" spans="1:6" ht="19.5" customHeight="1">
      <c r="A19" s="19" t="s">
        <v>38</v>
      </c>
      <c r="B19" s="21"/>
      <c r="C19" s="12">
        <f>C14+C15+C16+C17+C18</f>
        <v>18060</v>
      </c>
      <c r="D19" s="13" t="s">
        <v>65</v>
      </c>
      <c r="E19" s="12">
        <f>E14+E15+E16+E17+E18</f>
        <v>4308</v>
      </c>
      <c r="F19" s="13" t="s">
        <v>65</v>
      </c>
    </row>
    <row r="20" spans="1:6" ht="12.75">
      <c r="A20" s="19" t="s">
        <v>28</v>
      </c>
      <c r="B20" s="20"/>
      <c r="C20" s="20"/>
      <c r="D20" s="20"/>
      <c r="E20" s="20"/>
      <c r="F20" s="21"/>
    </row>
    <row r="21" spans="1:6" ht="76.5">
      <c r="A21" s="5" t="s">
        <v>29</v>
      </c>
      <c r="B21" s="6" t="s">
        <v>33</v>
      </c>
      <c r="C21" s="11">
        <v>9614</v>
      </c>
      <c r="D21" s="9" t="s">
        <v>72</v>
      </c>
      <c r="E21" s="11">
        <v>2971</v>
      </c>
      <c r="F21" s="9" t="s">
        <v>76</v>
      </c>
    </row>
    <row r="22" spans="1:6" ht="63.75">
      <c r="A22" s="5" t="s">
        <v>30</v>
      </c>
      <c r="B22" s="6" t="s">
        <v>34</v>
      </c>
      <c r="C22" s="11">
        <v>1750</v>
      </c>
      <c r="D22" s="9" t="s">
        <v>73</v>
      </c>
      <c r="E22" s="11">
        <v>283</v>
      </c>
      <c r="F22" s="9" t="s">
        <v>73</v>
      </c>
    </row>
    <row r="23" spans="1:6" ht="51">
      <c r="A23" s="5" t="s">
        <v>31</v>
      </c>
      <c r="B23" s="6" t="s">
        <v>35</v>
      </c>
      <c r="C23" s="11">
        <v>4669</v>
      </c>
      <c r="D23" s="9" t="s">
        <v>74</v>
      </c>
      <c r="E23" s="11">
        <v>865</v>
      </c>
      <c r="F23" s="9" t="s">
        <v>77</v>
      </c>
    </row>
    <row r="24" spans="1:6" ht="38.25">
      <c r="A24" s="5" t="s">
        <v>32</v>
      </c>
      <c r="B24" s="6" t="s">
        <v>36</v>
      </c>
      <c r="C24" s="11">
        <v>700</v>
      </c>
      <c r="D24" s="9" t="s">
        <v>75</v>
      </c>
      <c r="E24" s="11">
        <v>112</v>
      </c>
      <c r="F24" s="9" t="s">
        <v>78</v>
      </c>
    </row>
    <row r="25" spans="1:6" ht="12.75">
      <c r="A25" s="16" t="s">
        <v>39</v>
      </c>
      <c r="B25" s="17"/>
      <c r="C25" s="12">
        <f>C20+C21+C22+C23+C24</f>
        <v>16733</v>
      </c>
      <c r="D25" s="14" t="s">
        <v>65</v>
      </c>
      <c r="E25" s="12">
        <f>E20+E21+E22+E23+E24</f>
        <v>4231</v>
      </c>
      <c r="F25" s="14" t="s">
        <v>65</v>
      </c>
    </row>
    <row r="26" spans="1:6" ht="12.75">
      <c r="A26" s="16" t="s">
        <v>40</v>
      </c>
      <c r="B26" s="18"/>
      <c r="C26" s="18"/>
      <c r="D26" s="18"/>
      <c r="E26" s="18"/>
      <c r="F26" s="17"/>
    </row>
    <row r="27" spans="1:6" ht="38.25">
      <c r="A27" s="5" t="s">
        <v>41</v>
      </c>
      <c r="B27" s="8" t="s">
        <v>44</v>
      </c>
      <c r="C27" s="11">
        <v>1803</v>
      </c>
      <c r="D27" s="10">
        <v>900</v>
      </c>
      <c r="E27" s="11">
        <v>122</v>
      </c>
      <c r="F27" s="10">
        <v>99</v>
      </c>
    </row>
    <row r="28" spans="1:6" ht="53.25" customHeight="1">
      <c r="A28" s="5" t="s">
        <v>42</v>
      </c>
      <c r="B28" s="8" t="s">
        <v>45</v>
      </c>
      <c r="C28" s="11">
        <v>436</v>
      </c>
      <c r="D28" s="10">
        <v>500</v>
      </c>
      <c r="E28" s="11">
        <v>69</v>
      </c>
      <c r="F28" s="10">
        <v>216</v>
      </c>
    </row>
    <row r="29" spans="1:6" ht="30" customHeight="1">
      <c r="A29" s="5" t="s">
        <v>43</v>
      </c>
      <c r="B29" s="8" t="s">
        <v>46</v>
      </c>
      <c r="C29" s="11">
        <v>307</v>
      </c>
      <c r="D29" s="10">
        <v>350</v>
      </c>
      <c r="E29" s="11">
        <v>68</v>
      </c>
      <c r="F29" s="10">
        <v>81</v>
      </c>
    </row>
    <row r="30" spans="1:6" ht="12.75">
      <c r="A30" s="19" t="s">
        <v>47</v>
      </c>
      <c r="B30" s="21"/>
      <c r="C30" s="12">
        <f>C27+C28+C29</f>
        <v>2546</v>
      </c>
      <c r="D30" s="14" t="s">
        <v>65</v>
      </c>
      <c r="E30" s="12">
        <f>E27+E28+E29</f>
        <v>259</v>
      </c>
      <c r="F30" s="14" t="s">
        <v>65</v>
      </c>
    </row>
    <row r="31" spans="1:6" ht="12.75">
      <c r="A31" s="16" t="s">
        <v>48</v>
      </c>
      <c r="B31" s="18"/>
      <c r="C31" s="18"/>
      <c r="D31" s="18"/>
      <c r="E31" s="18"/>
      <c r="F31" s="17"/>
    </row>
    <row r="32" spans="1:6" ht="25.5">
      <c r="A32" s="6" t="s">
        <v>49</v>
      </c>
      <c r="B32" s="8" t="s">
        <v>57</v>
      </c>
      <c r="C32" s="11">
        <v>6586</v>
      </c>
      <c r="D32" s="10">
        <v>180648</v>
      </c>
      <c r="E32" s="11">
        <v>1148</v>
      </c>
      <c r="F32" s="10">
        <v>38059</v>
      </c>
    </row>
    <row r="33" spans="1:6" ht="51">
      <c r="A33" s="6" t="s">
        <v>50</v>
      </c>
      <c r="B33" s="8" t="s">
        <v>58</v>
      </c>
      <c r="C33" s="11">
        <v>4768</v>
      </c>
      <c r="D33" s="10">
        <v>140578</v>
      </c>
      <c r="E33" s="11">
        <v>805</v>
      </c>
      <c r="F33" s="10">
        <v>22538</v>
      </c>
    </row>
    <row r="34" spans="1:6" ht="25.5">
      <c r="A34" s="6" t="s">
        <v>51</v>
      </c>
      <c r="B34" s="8" t="s">
        <v>59</v>
      </c>
      <c r="C34" s="11">
        <v>982</v>
      </c>
      <c r="D34" s="10">
        <v>17026</v>
      </c>
      <c r="E34" s="11">
        <v>233</v>
      </c>
      <c r="F34" s="10">
        <v>2848</v>
      </c>
    </row>
    <row r="35" spans="1:6" ht="25.5">
      <c r="A35" s="6" t="s">
        <v>52</v>
      </c>
      <c r="B35" s="8" t="s">
        <v>60</v>
      </c>
      <c r="C35" s="11">
        <v>1645</v>
      </c>
      <c r="D35" s="10">
        <v>12893</v>
      </c>
      <c r="E35" s="11">
        <v>302</v>
      </c>
      <c r="F35" s="10">
        <v>2591</v>
      </c>
    </row>
    <row r="36" spans="1:6" ht="12.75">
      <c r="A36" s="6" t="s">
        <v>53</v>
      </c>
      <c r="B36" s="8" t="s">
        <v>61</v>
      </c>
      <c r="C36" s="11">
        <v>797</v>
      </c>
      <c r="D36" s="10">
        <v>6748</v>
      </c>
      <c r="E36" s="11">
        <v>141</v>
      </c>
      <c r="F36" s="10">
        <v>1148</v>
      </c>
    </row>
    <row r="37" spans="1:6" ht="12.75">
      <c r="A37" s="6" t="s">
        <v>54</v>
      </c>
      <c r="B37" s="8" t="s">
        <v>62</v>
      </c>
      <c r="C37" s="11">
        <v>780</v>
      </c>
      <c r="D37" s="10">
        <v>2216</v>
      </c>
      <c r="E37" s="11">
        <v>167</v>
      </c>
      <c r="F37" s="10">
        <v>198</v>
      </c>
    </row>
    <row r="38" spans="1:6" ht="25.5">
      <c r="A38" s="6" t="s">
        <v>55</v>
      </c>
      <c r="B38" s="8" t="s">
        <v>63</v>
      </c>
      <c r="C38" s="11">
        <v>3264</v>
      </c>
      <c r="D38" s="10">
        <v>10596</v>
      </c>
      <c r="E38" s="11">
        <v>535</v>
      </c>
      <c r="F38" s="10">
        <v>1914</v>
      </c>
    </row>
    <row r="39" spans="1:6" ht="12.75">
      <c r="A39" s="16" t="s">
        <v>56</v>
      </c>
      <c r="B39" s="17"/>
      <c r="C39" s="12">
        <f>C32+C33+C34+C35+C36+C37+C38</f>
        <v>18822</v>
      </c>
      <c r="D39" s="14" t="s">
        <v>65</v>
      </c>
      <c r="E39" s="12">
        <f>E32+E33+E34+E35+E36+E37+E38</f>
        <v>3331</v>
      </c>
      <c r="F39" s="14" t="s">
        <v>65</v>
      </c>
    </row>
    <row r="40" spans="1:6" ht="12.75">
      <c r="A40" s="16" t="s">
        <v>64</v>
      </c>
      <c r="B40" s="17"/>
      <c r="C40" s="12">
        <f>C13+C19+C25+C30+C39</f>
        <v>170383</v>
      </c>
      <c r="D40" s="14"/>
      <c r="E40" s="12">
        <f>E13+E19+E25+E30+E39</f>
        <v>33729</v>
      </c>
      <c r="F40" s="14"/>
    </row>
    <row r="41" spans="1:6" ht="12.75">
      <c r="A41" s="2"/>
      <c r="B41" s="2"/>
      <c r="C41" s="10"/>
      <c r="D41" s="10"/>
      <c r="E41" s="10"/>
      <c r="F41" s="10"/>
    </row>
    <row r="48" ht="12.75">
      <c r="B48" s="15"/>
    </row>
    <row r="49" ht="12.75">
      <c r="B49" s="15"/>
    </row>
  </sheetData>
  <mergeCells count="18">
    <mergeCell ref="A30:B30"/>
    <mergeCell ref="A31:F31"/>
    <mergeCell ref="A39:B39"/>
    <mergeCell ref="A40:B40"/>
    <mergeCell ref="A1:I1"/>
    <mergeCell ref="C3:F3"/>
    <mergeCell ref="C4:D4"/>
    <mergeCell ref="E4:F4"/>
    <mergeCell ref="A3:A5"/>
    <mergeCell ref="B3:B5"/>
    <mergeCell ref="A13:B13"/>
    <mergeCell ref="A19:B19"/>
    <mergeCell ref="A6:F6"/>
    <mergeCell ref="A7:F7"/>
    <mergeCell ref="A25:B25"/>
    <mergeCell ref="A26:F26"/>
    <mergeCell ref="A14:F14"/>
    <mergeCell ref="A20:F20"/>
  </mergeCells>
  <printOptions/>
  <pageMargins left="0.39" right="0.46" top="0.17" bottom="1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novikova_tu</cp:lastModifiedBy>
  <cp:lastPrinted>2010-06-03T12:53:23Z</cp:lastPrinted>
  <dcterms:created xsi:type="dcterms:W3CDTF">2010-06-03T06:08:18Z</dcterms:created>
  <dcterms:modified xsi:type="dcterms:W3CDTF">2011-01-28T08:55:49Z</dcterms:modified>
  <cp:category/>
  <cp:version/>
  <cp:contentType/>
  <cp:contentStatus/>
</cp:coreProperties>
</file>